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прайсы с 01 02 2025\"/>
    </mc:Choice>
  </mc:AlternateContent>
  <xr:revisionPtr revIDLastSave="0" documentId="8_{0E8D2CD8-EFFD-4D22-A0CB-874B9D7F31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llus-Торк Базовый прайс-лист" sheetId="1" r:id="rId1"/>
  </sheets>
  <definedNames>
    <definedName name="_xlnm.Print_Titles" localSheetId="0">'Tellus-Торк Базовый прайс-лист'!$7:$10</definedName>
    <definedName name="_xlnm.Print_Area" localSheetId="0">'Tellus-Торк Базовый прайс-лист'!$A$1:$P$186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7" i="1"/>
  <c r="O108" i="1"/>
  <c r="O109" i="1"/>
  <c r="O111" i="1"/>
  <c r="O112" i="1"/>
  <c r="O113" i="1"/>
  <c r="O114" i="1"/>
  <c r="O115" i="1"/>
  <c r="O116" i="1"/>
  <c r="O117" i="1"/>
  <c r="O118" i="1"/>
  <c r="O120" i="1"/>
  <c r="O121" i="1"/>
  <c r="O122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8" i="1"/>
  <c r="O139" i="1"/>
  <c r="O140" i="1"/>
  <c r="O141" i="1"/>
  <c r="O142" i="1"/>
  <c r="O143" i="1"/>
  <c r="O144" i="1"/>
  <c r="O145" i="1"/>
  <c r="O146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7" i="1"/>
  <c r="O168" i="1"/>
  <c r="O169" i="1"/>
  <c r="O170" i="1"/>
  <c r="O171" i="1"/>
  <c r="O172" i="1"/>
  <c r="O173" i="1"/>
  <c r="O174" i="1"/>
  <c r="O175" i="1"/>
  <c r="O176" i="1"/>
  <c r="O178" i="1"/>
  <c r="O179" i="1"/>
  <c r="O180" i="1"/>
  <c r="O181" i="1"/>
  <c r="O182" i="1"/>
  <c r="O184" i="1"/>
  <c r="O185" i="1"/>
  <c r="O186" i="1"/>
  <c r="O13" i="1"/>
</calcChain>
</file>

<file path=xl/sharedStrings.xml><?xml version="1.0" encoding="utf-8"?>
<sst xmlns="http://schemas.openxmlformats.org/spreadsheetml/2006/main" count="2106" uniqueCount="393">
  <si>
    <t>Категория</t>
  </si>
  <si>
    <t>Система</t>
  </si>
  <si>
    <t>Тип продукции</t>
  </si>
  <si>
    <t>Артикул</t>
  </si>
  <si>
    <t>Название продукта</t>
  </si>
  <si>
    <t>Категория качества</t>
  </si>
  <si>
    <t>Цвет</t>
  </si>
  <si>
    <t>Кол-во листов</t>
  </si>
  <si>
    <t>Кол-во слоев</t>
  </si>
  <si>
    <t>Страна производства</t>
  </si>
  <si>
    <t>ГИГИЕНИЧЕСКАЯ ПРОДУКЦИЯ ДЛЯ ТУАЛЕТНЫХ КОМНАТ</t>
  </si>
  <si>
    <t>1. ПОЛОТЕНЦА ДЛЯ РУК (H = Hand Towels)</t>
  </si>
  <si>
    <t>H1</t>
  </si>
  <si>
    <t>Диспенсеры</t>
  </si>
  <si>
    <t>-</t>
  </si>
  <si>
    <t>металлик</t>
  </si>
  <si>
    <t>Польша</t>
  </si>
  <si>
    <t>белый</t>
  </si>
  <si>
    <t>Венгрия</t>
  </si>
  <si>
    <t>черный</t>
  </si>
  <si>
    <t>Китай</t>
  </si>
  <si>
    <t>Расходные материалы</t>
  </si>
  <si>
    <t>Советск</t>
  </si>
  <si>
    <t>Россия</t>
  </si>
  <si>
    <t>Аксессуары</t>
  </si>
  <si>
    <t>H2</t>
  </si>
  <si>
    <t>Германия</t>
  </si>
  <si>
    <t>натуральный</t>
  </si>
  <si>
    <t>Финляндия</t>
  </si>
  <si>
    <t>H3</t>
  </si>
  <si>
    <t>Каменногорск</t>
  </si>
  <si>
    <t>H5</t>
  </si>
  <si>
    <t>2. ТУАЛЕТНАЯ БУМАГА (T = Toilet Paper)</t>
  </si>
  <si>
    <t>T1</t>
  </si>
  <si>
    <t>T2</t>
  </si>
  <si>
    <t>США</t>
  </si>
  <si>
    <t>T3</t>
  </si>
  <si>
    <t>T4</t>
  </si>
  <si>
    <t>T6</t>
  </si>
  <si>
    <t>T8</t>
  </si>
  <si>
    <t>Великобритания</t>
  </si>
  <si>
    <t>T9</t>
  </si>
  <si>
    <t>3. КОСМЕТИЧЕСКАЯ ПРОДУКЦИЯ (S = Skincare)</t>
  </si>
  <si>
    <t>S1/S11</t>
  </si>
  <si>
    <t>S1</t>
  </si>
  <si>
    <t>кремовый</t>
  </si>
  <si>
    <t>1000 мл</t>
  </si>
  <si>
    <t>Швеция</t>
  </si>
  <si>
    <t>прозрачный</t>
  </si>
  <si>
    <t>синий</t>
  </si>
  <si>
    <t>S2</t>
  </si>
  <si>
    <t>475 мл</t>
  </si>
  <si>
    <t xml:space="preserve">кремовый </t>
  </si>
  <si>
    <t>5 л</t>
  </si>
  <si>
    <t>S4</t>
  </si>
  <si>
    <t>4. САЛФЕТКИ ДЛЯ ЛИЦА (F = Facial Tissue)</t>
  </si>
  <si>
    <t>F1</t>
  </si>
  <si>
    <t>Италия</t>
  </si>
  <si>
    <t>Венев</t>
  </si>
  <si>
    <t>5. ОСВЕЖИТЕЛИ ВОЗДУХА (A = Aircare)</t>
  </si>
  <si>
    <t>A1</t>
  </si>
  <si>
    <t>Малайзия</t>
  </si>
  <si>
    <t>75 мл</t>
  </si>
  <si>
    <t>A2</t>
  </si>
  <si>
    <t>6. БУМАЖНЫЕ ПОКРЫТИЯ НА УНИТАЗ (V = Seat Covers)</t>
  </si>
  <si>
    <t>V1</t>
  </si>
  <si>
    <t>7. КОРЗИНЫ ДЛЯ МУСОРА (B = Bin)</t>
  </si>
  <si>
    <t>B1</t>
  </si>
  <si>
    <t>50 л</t>
  </si>
  <si>
    <t>B2</t>
  </si>
  <si>
    <t>20 л</t>
  </si>
  <si>
    <t>B3</t>
  </si>
  <si>
    <t>B5</t>
  </si>
  <si>
    <t>МАТЕРИАЛЫ ДЛЯ ПРОТИРКИ И ОЧИСТКИ</t>
  </si>
  <si>
    <t>красный</t>
  </si>
  <si>
    <t>M2</t>
  </si>
  <si>
    <t xml:space="preserve">белый </t>
  </si>
  <si>
    <t>голубой</t>
  </si>
  <si>
    <t>M4</t>
  </si>
  <si>
    <t>W1</t>
  </si>
  <si>
    <t>W3</t>
  </si>
  <si>
    <t>W1/2</t>
  </si>
  <si>
    <t>Нидерланды</t>
  </si>
  <si>
    <t>W4</t>
  </si>
  <si>
    <t>ПРОДУКЦИЯ ДЛЯ ДЕКОРА СТОЛА</t>
  </si>
  <si>
    <t>шампань</t>
  </si>
  <si>
    <t>серый</t>
  </si>
  <si>
    <t>N4</t>
  </si>
  <si>
    <t>деревянный</t>
  </si>
  <si>
    <t>алюминий</t>
  </si>
  <si>
    <t>Запасные части</t>
  </si>
  <si>
    <t>Франция</t>
  </si>
  <si>
    <t>Кол-во упаковок в коробе</t>
  </si>
  <si>
    <t>Комментарий</t>
  </si>
  <si>
    <t>5000 мл</t>
  </si>
  <si>
    <t>Собственное локальное производство</t>
  </si>
  <si>
    <t>25 шт. по 2 л</t>
  </si>
  <si>
    <t>8. ПОЛОТЕНЦА В РУЛОНАХ С ЦЕНТРАЛЬНОЙ ВЫТЯЖКОЙ (M = Centerfeed)</t>
  </si>
  <si>
    <t>11, САЛФЕТКИ, КОАСТЕРЫ</t>
  </si>
  <si>
    <t>d = 9 см</t>
  </si>
  <si>
    <t>мм: 235 х 235 х 622</t>
  </si>
  <si>
    <t>мм: 191 х 307 х 145</t>
  </si>
  <si>
    <t xml:space="preserve">мм: 203 × 136 х 193 </t>
  </si>
  <si>
    <t xml:space="preserve">мм: 178 × 150 × 209 </t>
  </si>
  <si>
    <t>мм: 200 х 141 х 169</t>
  </si>
  <si>
    <t>25.0 см х 21.0 см</t>
  </si>
  <si>
    <t>21.2 см х 34.0 см</t>
  </si>
  <si>
    <t>21.3 см х 22.5 см</t>
  </si>
  <si>
    <t>21.3 см х 23.4 см</t>
  </si>
  <si>
    <t>23.0 см х 23.0 см</t>
  </si>
  <si>
    <t>22.5 см х 20.1 см</t>
  </si>
  <si>
    <t>23.0 см х 11.0 см</t>
  </si>
  <si>
    <t>16.0 см х 9.5 см</t>
  </si>
  <si>
    <t>12.5 см х 9.5 см</t>
  </si>
  <si>
    <t>17.0 см х 13.2 см</t>
  </si>
  <si>
    <t>20.8 см х 19.0 см</t>
  </si>
  <si>
    <t>35.0 см х 19.8 см</t>
  </si>
  <si>
    <t>41.5 см х 35.5 см</t>
  </si>
  <si>
    <t>39.0 см х 39.0 см</t>
  </si>
  <si>
    <t>23.0 см х 16.0 см</t>
  </si>
  <si>
    <t>9. МАТЕРИАЛЫ ДЛЯ ПРОТИРКИ И ОЧИСТКИ (W = Wipers)</t>
  </si>
  <si>
    <t>10. ДИСПЕНСЕРНЫЕ САЛФЕТКИ (N = Napkins)</t>
  </si>
  <si>
    <t>23.8 см х 23.8 см</t>
  </si>
  <si>
    <t>32.8 см х 32.5 см</t>
  </si>
  <si>
    <t>34.0 см х 36.9 см</t>
  </si>
  <si>
    <t>119 м х 23.5 см</t>
  </si>
  <si>
    <t>34.0 см х 23.5 см</t>
  </si>
  <si>
    <t>36.0 см х 27.5 см</t>
  </si>
  <si>
    <t>180 м х 27.5 см</t>
  </si>
  <si>
    <t>38.0 см х 31.5 см</t>
  </si>
  <si>
    <t>152 м х 31.5 см</t>
  </si>
  <si>
    <t>114 м х 31.5 см</t>
  </si>
  <si>
    <t>106.4 м х 31.5 см</t>
  </si>
  <si>
    <t>Размер листа
(Д х Ш)</t>
  </si>
  <si>
    <t>отгрузка CON</t>
  </si>
  <si>
    <t>150 м х 21.0 см</t>
  </si>
  <si>
    <t>280 м х 21.0 см</t>
  </si>
  <si>
    <t>15 м х 9.5 см</t>
  </si>
  <si>
    <t>23 м х 9.5 см</t>
  </si>
  <si>
    <t>90 м х 9.9 см</t>
  </si>
  <si>
    <t>100 м х 9.9 см</t>
  </si>
  <si>
    <t>135 м х 9.9 см</t>
  </si>
  <si>
    <t>206.9 м х 13.2 см</t>
  </si>
  <si>
    <t>275 м х 19.8 см</t>
  </si>
  <si>
    <t>270 м х 19.8 см</t>
  </si>
  <si>
    <t>255 м х 36.9 см</t>
  </si>
  <si>
    <t>340 м х 36.9 см</t>
  </si>
  <si>
    <t>255 м х 23.5 см</t>
  </si>
  <si>
    <t>41.0 см х 37.0 см</t>
  </si>
  <si>
    <t>Размер рулона 
(Д х Ш)</t>
  </si>
  <si>
    <t>Кол-во коробов на паллете</t>
  </si>
  <si>
    <t>Кол-во рулонов</t>
  </si>
  <si>
    <t>Для небумажной продукции</t>
  </si>
  <si>
    <t>10 шт.</t>
  </si>
  <si>
    <t>20 шт.</t>
  </si>
  <si>
    <t>12. Замки и ключи для диспенсеров</t>
  </si>
  <si>
    <t>ЗАМКИ И КЛЮЧИ ДЛЯ ДИСПЕНСЕРОВ</t>
  </si>
  <si>
    <t>бирюзовый</t>
  </si>
  <si>
    <t>105 м х 27.6 см</t>
  </si>
  <si>
    <t>100 м х 27.6 см</t>
  </si>
  <si>
    <t>39.5 см х 27.6 см</t>
  </si>
  <si>
    <t>40.5 см х 30.0 см</t>
  </si>
  <si>
    <t>360 м х 30.0 см</t>
  </si>
  <si>
    <t>СПГ</t>
  </si>
  <si>
    <t>Торк жидкое мыло мягкое, категория качества Комфорт, 1000 мл</t>
  </si>
  <si>
    <t>Торк жидкое мыло гигиеническое, категория качества Комфорт, 1000 мл</t>
  </si>
  <si>
    <t>Торк жидкое мыло мягкое мини, категория качества Комфорт, 475 мл</t>
  </si>
  <si>
    <t>Торк лосьон для рук и тела мини, категория качества Комфорт, 475 мл</t>
  </si>
  <si>
    <t>Торк мыло-пена мягкое, категория качества Комфорт, 1000 мл</t>
  </si>
  <si>
    <t>Торк мыло-пена гигиеническое, категория качества Комфорт, 1000 мл</t>
  </si>
  <si>
    <t>Торк жидкое мыло мягкое, категория качества Комфорт, 5000 мл</t>
  </si>
  <si>
    <t>Торк жидкое мыло-пена, категория качества Комфорт, 5000 мл</t>
  </si>
  <si>
    <t>Торк аэрозольный освежитель воздуха, категория качества Премиум, цитрусовый аромат</t>
  </si>
  <si>
    <t>Торк аэрозольный освежитель воздуха, категория качества Премиум, цветочный аромат</t>
  </si>
  <si>
    <t>Торк аэрозольный освежитель воздуха, категория качества Премиум, тропический аромат</t>
  </si>
  <si>
    <t>12.2 см х 9.2 см</t>
  </si>
  <si>
    <t>16.1 м х 9.2 см</t>
  </si>
  <si>
    <t>1.1. Торк Матик полотенца в рулонах</t>
  </si>
  <si>
    <t>2.1. Торк туалетная бумага в больших рулонах</t>
  </si>
  <si>
    <t>2.2. Торк туалетная бумага в мини-рулонах</t>
  </si>
  <si>
    <t>2.3. Торк листовая туалетная бумага</t>
  </si>
  <si>
    <t>2.4. Торк туалетная бумага в стандартных рулонах</t>
  </si>
  <si>
    <t>2.5. Торк туалетная бумага Mid-size в миди-рулонах</t>
  </si>
  <si>
    <t>2.7. Торк СмартВан туалетная бумага в мини-рулонах</t>
  </si>
  <si>
    <t>3.2. Торк жидкое мыло мини</t>
  </si>
  <si>
    <t>3.3. Торк мыло-пена</t>
  </si>
  <si>
    <t>3.4. Торк жидкое мыло и мыло-пена в канистрах</t>
  </si>
  <si>
    <t>5.1. Торк аэрозольные освежители воздуха</t>
  </si>
  <si>
    <t>6. Торк индивидуальные бумажные покрытия на унитаз</t>
  </si>
  <si>
    <t>8.1. Торк полотенца в рулонах c центральной вытяжкой (ЦВ)</t>
  </si>
  <si>
    <t>8.2. Торк Рефлекс полотенца в рулонах с центральной вытяжкой (ЦВ)</t>
  </si>
  <si>
    <t>9.1. Торк протирочные материалы в рулонах</t>
  </si>
  <si>
    <t>10. Торк Экспресснап диспенсерные салфетки</t>
  </si>
  <si>
    <t>Комфорт</t>
  </si>
  <si>
    <t>Стандарт</t>
  </si>
  <si>
    <t>Премиум</t>
  </si>
  <si>
    <t>Tork Matic® диспенсер для полотенец в рулонах, белый</t>
  </si>
  <si>
    <t>Tork Matic® диспенсер для полотенец в рулонах, черный</t>
  </si>
  <si>
    <t>Tork Matic® диспенсер для полотенец в рулонах с сенсором Intuition™, белый</t>
  </si>
  <si>
    <t>Tork Matic® диспенсер для полотенец в рулонах с сенсором Intuition™, черный</t>
  </si>
  <si>
    <t>Tork Matic® диспенсер для полотенец в рулонах с сенсором Intuition™ серии Image Design, металлик</t>
  </si>
  <si>
    <t>Tork Matic® блок сетевого питания для диспенсеров для полотенец в рулонах серий Image Design и Elevation, черный 
(для диспенсеров версии -63 и далее)</t>
  </si>
  <si>
    <t>Tork Matic® кассета для диспенсеров для полотенец в рулонах серии Elevation с индикатором расхода рулона, белая  
(для диспенсеров версий -02, 03, 60, 62)</t>
  </si>
  <si>
    <t>Tork Matic® кассета для диспенсеров для полотенец в рулонах серии Elevation с индикатором расхода рулона, черная
(для диспенсеров версий -02, 03, 60, 62)</t>
  </si>
  <si>
    <t>Tork Matic® кассета для диспенсеров для полотенец в рулонах серии Elevation c возможностью работы от сети, белая</t>
  </si>
  <si>
    <t>Tork Matic® кассета для диспенсеров для полотенец в рулонах серии Elevation c возможностью работы от сети, черная</t>
  </si>
  <si>
    <t>Tork Matic® кассета для диспенсеров для полотенец в рулонах серии Image Design c возможностью работы от сети, черная</t>
  </si>
  <si>
    <t>Торк Матик полотенца в рулонах, категория качества Комфорт, 2-сл.</t>
  </si>
  <si>
    <t>Торк Матик полотенца в рулонах, категория качества Стандарт, 1-сл.</t>
  </si>
  <si>
    <t>Tork Xpress® диспенсер для листовых полотенец Multifold, белый</t>
  </si>
  <si>
    <t>Tork Xpress® диспенсер для листовых полотенец Multifold, черный</t>
  </si>
  <si>
    <t>Tork Xpress® диспенсер для листовых полотенец Multifold серии Image Design, металлик</t>
  </si>
  <si>
    <t>Tork Xpress® мини-диспенсер для листовых полотенец Multifold, белый</t>
  </si>
  <si>
    <t>Tork Xpress® мини-диспенсер для листовых полотенец Multifold, черный</t>
  </si>
  <si>
    <t>Tork Xpress® диспенсер для листовых полотенец Multifold настольный, белый</t>
  </si>
  <si>
    <t>Tork Xpress® диспенсер для листовых полотенец Multifold настольный, черный</t>
  </si>
  <si>
    <t>Tork Xpress® диспенсер для листовых полотенец Multifold настольный серии Image Design, металлик</t>
  </si>
  <si>
    <t>Tork Xpress® листовые полотенца Multifold мягкие, категория качества Premium, 2-сл.</t>
  </si>
  <si>
    <t>Торк листовые полотенца с мультисложением, категория качества Комфорт, 2-сл.</t>
  </si>
  <si>
    <t>Tork Xpress® листовые полотенца Multifold, категория качества Universal, 2-сл.</t>
  </si>
  <si>
    <t>Tork диспенсер для листовых полотенец Singlefold сложения ZZ и С, белый</t>
  </si>
  <si>
    <t>Tork диспенсер для листовых полотенец Singlefold сложения ZZ и С, черный</t>
  </si>
  <si>
    <t>Tork мини-диспенсер для листовых полотенец Singlefold сложения ZZ и С, белый</t>
  </si>
  <si>
    <t>Tork мини-диспенсер для листовых полотенец Singlefold сложения ZZ и С, черный</t>
  </si>
  <si>
    <t>Торк листовые полотенца с моносложением формата ZZ, категория качества Премиум, 2-сл.</t>
  </si>
  <si>
    <t>Торк листовые полотенца с моносложением формата ZZ, категория качества Комфорт, 2-сл.</t>
  </si>
  <si>
    <t>Торк листовые полотенца с моносложением формата ZZ, категория качества Стандарт, 1-сл.</t>
  </si>
  <si>
    <t>Tork PeakServe® листовые полотенца с непрерывной подачей, категория качества Universal, 1-сл.</t>
  </si>
  <si>
    <t>Tork диспенсер для туалетной бумаги в больших рулонах, белый</t>
  </si>
  <si>
    <t>Tork диспенсер для туалетной бумаги в больших рулонах, черный</t>
  </si>
  <si>
    <t>Торк туалетная бумага в больших рулонах, категория качества Стандарт, 1-сл.</t>
  </si>
  <si>
    <t>Tork диспенсер для туалетной бумаги в мини-рулонах, белый</t>
  </si>
  <si>
    <t>Tork диспенсер для туалетной бумаги в мини-рулонах, черный</t>
  </si>
  <si>
    <t>Tork диспенсер для туалетной бумаги в мини-рулонах серии Image Design, металлик</t>
  </si>
  <si>
    <t>Tork двойной диспенсер для туалетной бумаги в мини-рулонах, белый</t>
  </si>
  <si>
    <t>Tork двойной диспенсер для туалетной бумаги в мини-рулонах, черный</t>
  </si>
  <si>
    <t>Торк туалетная бумага в мини-рулонах мягкая, категория качества Премиум, 2-сл.</t>
  </si>
  <si>
    <t>Торк туалетная бумага в мини-рулонах, категория качества Комфорт, 2-сл.</t>
  </si>
  <si>
    <t>Торк туалетная бумага в мини-рулонах, категория качества Стандарт, 1-сл.</t>
  </si>
  <si>
    <t>Tork диспенсер для листовой туалетной бумаги, белый</t>
  </si>
  <si>
    <t>Tork диспенсер для листовой туалетной бумаги, черный</t>
  </si>
  <si>
    <t>Торк листовая туалетная бумага, категория качества Премиум, 2-сл.</t>
  </si>
  <si>
    <t>Торк листовая туалетная бумага, категория качества Стандарт, 1-сл.</t>
  </si>
  <si>
    <t>Tork диспенсер для туалетной бумаги в стандартных рулонах, белый</t>
  </si>
  <si>
    <t>Tork диспенсер для туалетной бумаги в стандартных рулонах, черный</t>
  </si>
  <si>
    <t>Торк туалетная бумага в стандартных рулонах ультрамягкая, категория качества Премиум, 3-сл.</t>
  </si>
  <si>
    <t>Tellus туалетная бумага в стандартных рулонах, категория качества Комфорт, 3-сл.</t>
  </si>
  <si>
    <t>Торк туалетная бумага в стандартных рулонах мягкая, категория качества Премиум, 2-сл.</t>
  </si>
  <si>
    <t>Торк туалетная бумага в стандартных рулонах, категория качества Комфорт, 2-сл.</t>
  </si>
  <si>
    <t>Tork диспенсер для туалетной бумаги Mid-size в миди-рулонах, белый</t>
  </si>
  <si>
    <t>Tork диспенсер для туалетной бумаги Mid-size в миди-рулонах, черный</t>
  </si>
  <si>
    <t>Торк туалетная бумага в миди-рулонах мягкая, категория качества Премиум, 2-сл.</t>
  </si>
  <si>
    <t>Торк туалетная бумага в миди-рулонах, категория качества Комфорт, 2-сл.</t>
  </si>
  <si>
    <t>Торк туалетная бумага в миди-рулонах, категория качества Стандарт, 1-сл.</t>
  </si>
  <si>
    <t>Tork SmartOne® диспенсер для туалетной бумаги в рулонах, белый</t>
  </si>
  <si>
    <t>Tork SmartOne® диспенсер для туалетной бумаги в рулонах, черный</t>
  </si>
  <si>
    <t>Tork SmartOne® диспенсер для туалетной бумаги в рулонах серии Image Design, металлик</t>
  </si>
  <si>
    <t>Торк СмартВан туалетная бумага в рулонах с ЦВ, категория качества Комфорт, 2-сл.</t>
  </si>
  <si>
    <t>Tork SmartOne® диспенсер для туалетной бумаги в мини-рулонах, белый</t>
  </si>
  <si>
    <t>Tork SmartOne® диспенсер для туалетной бумаги в мини-рулонах, черный</t>
  </si>
  <si>
    <t>Tork SmartOne® двойной диспенсер для т.бумаги в мини-рулонах, белый</t>
  </si>
  <si>
    <t>Tork SmartOne® двойной диспенсер для т.бумаги в мини-рулонах, черный</t>
  </si>
  <si>
    <t>Торк СмартВан туалетная бумага в мини-рулонах с ЦВ, категория качества Комфорт, 2-сл.</t>
  </si>
  <si>
    <t>Tork диспенсер для жидкого мыла / мыла-спрея, белый</t>
  </si>
  <si>
    <t>Tork диспенсер для жидкого мыла / мыла-спрея, черный</t>
  </si>
  <si>
    <t>Tork клавиша с мягким нажатием для диспенсера систем S1/S11 серии Elevation, белая</t>
  </si>
  <si>
    <t>Tork клавиша с мягким нажатием для диспенсера систем S1/S11 серии Elevation, черная</t>
  </si>
  <si>
    <t>Tork крем-мыло для душа, категория качества Premium, 1000 мл</t>
  </si>
  <si>
    <t>Tork мини-диспенсер для жидкого мыла, белый</t>
  </si>
  <si>
    <t>Tork мини-диспенсер для жидкого мыла, черный</t>
  </si>
  <si>
    <t>Tork крем-мыло для душа мини, категория качества Premium, 475 мл</t>
  </si>
  <si>
    <t>Tork диспенсер для мыла-пены, белый</t>
  </si>
  <si>
    <t>Tork диспенсер для мыла-пены, черный</t>
  </si>
  <si>
    <t>Tork диспенсер для мыла-пены серии Image Design, металлик</t>
  </si>
  <si>
    <t>Tork диспенсер для мыла-пены с сенсором Intuition™, белый</t>
  </si>
  <si>
    <t>Tork диспенсер для мыла-пены с сенсором Intuition™, черный</t>
  </si>
  <si>
    <t>Tork диспенсер для мыла-пены с сенсором Intuition™ серии Image Design, металлик</t>
  </si>
  <si>
    <t>Tork клавиша подачи для диспенсера для мыла-пены, белая</t>
  </si>
  <si>
    <t>Tork клавиша подачи для диспенсера для мыла-пены, черная</t>
  </si>
  <si>
    <t>Tork диспенсер для салфеток для лица, белый</t>
  </si>
  <si>
    <t>Tork диспенсер для салфеток для лица серии Image Design, металлик</t>
  </si>
  <si>
    <t>Tork диспенсер для аэрозольного освежителя воздуха, белый</t>
  </si>
  <si>
    <t>Tork диспенсер для аэрозольного освежителя воздуха, металлик</t>
  </si>
  <si>
    <t>Tork держатель для твердого освежителя воздуха, белый</t>
  </si>
  <si>
    <t>Tork твердый освежитель воздуха, цветочный аромат (упаковка 20 шт.)</t>
  </si>
  <si>
    <t>Tork твердый освежитель воздуха, цитрусовый аромат (упаковка 20 шт.)</t>
  </si>
  <si>
    <t>Tork диспенсер для бумажных покрытий на унитаз, белый</t>
  </si>
  <si>
    <t>Tork диспенсер для бумажных покрытий на унитаз, черный</t>
  </si>
  <si>
    <t>Торк индивидуальные бумажные покрытия на унитаз, категория качества Комфорт</t>
  </si>
  <si>
    <t>Tork корзина для мусора 50 л, белая (крышка в комплект не входит)</t>
  </si>
  <si>
    <t>Tork корзина для мусора 50 л, черная (крышка в комплект не входит)</t>
  </si>
  <si>
    <t>Tork корзина для мусора 50 л серии Image Design, металлик (крышка в комплект не входит)</t>
  </si>
  <si>
    <t>Tork крышка для корзины для мусора 50 л белая</t>
  </si>
  <si>
    <t>Tork крышка для корзины для мусора 50 л черная</t>
  </si>
  <si>
    <t>Tork крышка для корзины для мусора 50 л серии Image Design, черная</t>
  </si>
  <si>
    <t>Tork корзина для мусора 20 л, белая</t>
  </si>
  <si>
    <t>Tork корзина для мусора 5 л, белая</t>
  </si>
  <si>
    <t>Tork корзина для мусора 5 л, черная</t>
  </si>
  <si>
    <t>Tork держатель для гигиенических пакетов, белый</t>
  </si>
  <si>
    <t>Tork держатель для гигиенических пакетов, черный</t>
  </si>
  <si>
    <t>Tork пакеты гигиенические полиэтиленовые, белые (упаковка 25 шт.)</t>
  </si>
  <si>
    <t>Tork Elevation диспенсер для полотенец с рулонах с ЦВ, белый</t>
  </si>
  <si>
    <t>Tork Elevation диспенсер для полотенец с рулонах с ЦВ, черный</t>
  </si>
  <si>
    <t>Tork Performance диспенсер для полотенец с рулонах с ЦВ, белый</t>
  </si>
  <si>
    <t>Tork Performance диспенсер для полотенец с рулонах с ЦВ, красный</t>
  </si>
  <si>
    <t>Торк базовая протирочная бумага в рулонах с ЦВ, категория качества Стандарт, 1-сл.</t>
  </si>
  <si>
    <t>Tork Reflex™ диспенсер для полотенец с рулонах с ЦВ, голубой</t>
  </si>
  <si>
    <t>Tork Reflex™ диспенсер для полотенец с рулонах с ЦВ, белый</t>
  </si>
  <si>
    <t>Торк Рефлекс протирочная бумага в рулонах с ЦВ (съемная втулка), категория качества Комфорт, 1-сл.</t>
  </si>
  <si>
    <t>Торк Рефлекс протирочная бумага в рулонах с ЦВ (съемная втулка), категория качества Стандарт, 1-сл.</t>
  </si>
  <si>
    <t>Tork Performance диспенсер для материалов в рулоне напольный, белый</t>
  </si>
  <si>
    <t>Tork Performance диспенсер для материалов в рулоне настенный, белый</t>
  </si>
  <si>
    <t>Tork держатель мешка для мусора для диспенсера W1, черный</t>
  </si>
  <si>
    <t>Tork протирочная бумага повышенной прочности в рулоне, категория качества Premium, 3-сл., синяя</t>
  </si>
  <si>
    <t>Tork протирочная бумага повышенной прочности в рулоне, категория качества Premium, 2-сл., белая</t>
  </si>
  <si>
    <t>Tork протирочная бумага повышенной прочности в рулоне (съемная втулка), категория качества Premium, 3-сл., синяя</t>
  </si>
  <si>
    <t>Tork Плюс протирочная бумага в рулоне (съемная втулка), категория качества Premium, 2-сл., синяя</t>
  </si>
  <si>
    <t>Tork нетканый материал в малом рулоне (съемная втулка), категория качества Premium, 1-сл., белая</t>
  </si>
  <si>
    <t>Tork нетканый материал повышенной прочности в малом рулоне (съемная втулка), категория качества Premium, 1-сл., белая</t>
  </si>
  <si>
    <t>Tork нетканый материал безворсовый в большом рулоне (съемная втулка), категория качества Premium, 1-сл., синяя</t>
  </si>
  <si>
    <t>Tork нетканый материал для интенсивной очистки в малом рулоне (съемная втулка), категория качества Premium, 1-сл., белая</t>
  </si>
  <si>
    <t>Торк протирочные бумажные полотенца в рулонах, категория качества Стандарт, 1-сл., бирюзовые</t>
  </si>
  <si>
    <t>Торк материал нетканый протирочный в рулонах, категория качества Комфорт, 1-сл., белый</t>
  </si>
  <si>
    <t>Торк материал нетканый протирочный в рулонах, категория качества Комфорт, 1-сл., бирюзовый</t>
  </si>
  <si>
    <t>Tork Performance диспенсер для материалов в салфетках, белый</t>
  </si>
  <si>
    <t>Tork нетканый материал для кухни, категория качества Premium, 1-сл., белый</t>
  </si>
  <si>
    <t>Tork Xpressnap® диспенсер большой емкости, серый</t>
  </si>
  <si>
    <t>Tork Xpressnap® диспенсер большой емкости, черный</t>
  </si>
  <si>
    <t>Tork Xpressnap® диспенсер для линии раздачи, серый</t>
  </si>
  <si>
    <t>Tork Xpressnap® диспенсер для линии раздачи, черный</t>
  </si>
  <si>
    <t>Tork Xpressnap® диспенсер настольный, серый</t>
  </si>
  <si>
    <t>Tork Xpressnap® диспенсер настольный, черный</t>
  </si>
  <si>
    <t>Tork Xpressnap® диспенсер настольный, деревянный</t>
  </si>
  <si>
    <t>Tork Xpressnap® диспенсер настольный, алюминий</t>
  </si>
  <si>
    <t>Торк Экспресснап диспенсерные салфетки, категория качества Премиум, 2-сл.</t>
  </si>
  <si>
    <t>Торк Экспресснап диспенсерные салфетки, категория качества Стандарт, 2-сл.</t>
  </si>
  <si>
    <t>Tork LinStyle® салфетки 39х39, категория качества Premium, 1-сл., белые</t>
  </si>
  <si>
    <t>Tork LinStyle® салфетки 39х39, категория качества Premium, 1-сл., шампань</t>
  </si>
  <si>
    <t>Tork cалфетки 24х24, категория качества Advanced, 2-сл., белые</t>
  </si>
  <si>
    <t>Tork салфетки 33х33, категория качества Advanced, 2-сл., белые</t>
  </si>
  <si>
    <t>Tork коастер, категория качества Advanced, 8-сл., белый</t>
  </si>
  <si>
    <t>Tork замок для диспенсеров серии Elevation, белый (упаковка 10 шт.)</t>
  </si>
  <si>
    <t>Tork замок для диспенсеров серии Elevation и Image Design, черный (упаковка 10 шт.)</t>
  </si>
  <si>
    <t>Tork ключ для диспенсеров</t>
  </si>
  <si>
    <t>1.1. Tork Matic® полотенца в рулонах</t>
  </si>
  <si>
    <t>1.2. Tork Xpress® листовые полотенца Multifold</t>
  </si>
  <si>
    <t>1.3. Tork листовые полотенца Singlefold сложения ZZ и C</t>
  </si>
  <si>
    <t>1.4. Tork PeakServe® листовые полотенца с непрерывной подачей</t>
  </si>
  <si>
    <t>2.1. Tork туалетная бумага в больших рулонах</t>
  </si>
  <si>
    <t>2.2. Tork туалетная бумага в мини-рулонах</t>
  </si>
  <si>
    <t>2.3. Tork листовая туалетная бумага</t>
  </si>
  <si>
    <t>2.4. Tork туалетная бумага в стандартных рулонах</t>
  </si>
  <si>
    <t>2.5. Tork туалетная бумага Mid-size в миди-рулонах</t>
  </si>
  <si>
    <t>2.6. Tork SmartOne® туалетная бумага в рулонах</t>
  </si>
  <si>
    <t>2.7. Tork SmartOne® туалетная бумага в мини-рулонах</t>
  </si>
  <si>
    <t>3.1. Tork жидкое мыло и мыло-спрей для ухода за кожей</t>
  </si>
  <si>
    <t>3.2. Tork жидкое мыло мини</t>
  </si>
  <si>
    <t>3.3. Tork мыло-пена</t>
  </si>
  <si>
    <t>4. Tork салфетки для лица</t>
  </si>
  <si>
    <t>5.1. Tork аэрозольные освежители воздуха</t>
  </si>
  <si>
    <t>5.2. Tork твердые освежители воздуха</t>
  </si>
  <si>
    <t>6. Tork индивидуальные бумажные покрытия на унитаз</t>
  </si>
  <si>
    <t>7.1. Tork корзины для мусора 50 л</t>
  </si>
  <si>
    <t>7.2. Tork корзины для мусора 20 л</t>
  </si>
  <si>
    <t>7.3. Tork корзины для мусора 5 л</t>
  </si>
  <si>
    <t>7.4. Tork держатель для гигиенических пакетов</t>
  </si>
  <si>
    <t>8.1. Tork полотенца в рулонах c центральной вытяжкой (ЦВ)</t>
  </si>
  <si>
    <t>8.2. Tork Reflex™ полотенца в рулонах с центральной вытяжкой (ЦВ)</t>
  </si>
  <si>
    <t>9.1. Tork протирочные материалы в рулонах</t>
  </si>
  <si>
    <t>9.2. Tork протирочные материалы в салфетках</t>
  </si>
  <si>
    <t>10. Tork Xpressnap® диспенсерные салфетки</t>
  </si>
  <si>
    <t>11.1. Tork LinStyle® салфетки для ужина</t>
  </si>
  <si>
    <t>11.2. Tork салфетки сервировочные коктейльные</t>
  </si>
  <si>
    <t>11.3. Tork салфетки сервировочные обеденные</t>
  </si>
  <si>
    <t>11.4. Tork коастеры</t>
  </si>
  <si>
    <t>1.2. Торк листовые полотенца с мультисложением</t>
  </si>
  <si>
    <t>1.3. Торк листовые полотенца с моносложением формата ZZ</t>
  </si>
  <si>
    <t>2.6.Торк СмартВан туалетная бумага в рулонах</t>
  </si>
  <si>
    <t>2.4. Tellus туалетная бумага в стандартных рулонах</t>
  </si>
  <si>
    <t>525 м х 9.2 см</t>
  </si>
  <si>
    <t>170 м х 9.2 см</t>
  </si>
  <si>
    <t>14.0 см х 9.2 см</t>
  </si>
  <si>
    <t>200 м х 9.2 см</t>
  </si>
  <si>
    <t>118.15 м х 13.2 см</t>
  </si>
  <si>
    <t>Tellus салфетки для лица ультрамягкие, категория качества Премиум, 2-сл.</t>
  </si>
  <si>
    <t>4. Tellus салфетки для лица</t>
  </si>
  <si>
    <t>Tork Performance диспенсер Макси для материалов в рулоне (съемная втулка)</t>
  </si>
  <si>
    <t>W2</t>
  </si>
  <si>
    <t>3.1. Торк жидкое мыло и мыло-спрей для ухода за кожей</t>
  </si>
  <si>
    <t>Базовая цена за короб 
(руб. с НДС)</t>
  </si>
  <si>
    <t>Базовая цена за шт. 
(руб. с НДС)</t>
  </si>
  <si>
    <t>Производство РФ</t>
  </si>
  <si>
    <t>Базовый прайс-лист на продукцию ТМ TELLUS и ТОРК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</si>
</sst>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10"/>
      <color rgb="FFC00000"/>
      <name val="Arial Narrow"/>
      <family val="2"/>
      <charset val="204"/>
    </font>
    <font>
      <sz val="13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0" xfId="0" applyFont="1"/>
    <xf numFmtId="4" fontId="3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left" vertical="center" indent="1"/>
    </xf>
    <xf numFmtId="0" fontId="4" fillId="3" borderId="1" xfId="0" quotePrefix="1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5" borderId="1" xfId="0" applyNumberFormat="1" applyFont="1" applyFill="1" applyBorder="1" applyAlignment="1" applyProtection="1">
      <alignment horizontal="center" vertical="center"/>
      <protection locked="0"/>
    </xf>
    <xf numFmtId="4" fontId="4" fillId="5" borderId="1" xfId="0" applyNumberFormat="1" applyFont="1" applyFill="1" applyBorder="1" applyAlignment="1">
      <alignment horizontal="center" vertical="center"/>
    </xf>
    <xf numFmtId="1" fontId="4" fillId="5" borderId="1" xfId="0" quotePrefix="1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5" borderId="1" xfId="0" quotePrefix="1" applyFont="1" applyFill="1" applyBorder="1" applyAlignment="1" applyProtection="1">
      <alignment horizontal="center" vertical="center"/>
      <protection locked="0"/>
    </xf>
    <xf numFmtId="49" fontId="4" fillId="5" borderId="1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left" vertical="center" inden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6" borderId="1" xfId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4" fontId="4" fillId="0" borderId="1" xfId="1" applyNumberFormat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1" fontId="4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left" vertical="center"/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1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</cellXfs>
  <cellStyles count="2">
    <cellStyle name="Normal 2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769533</xdr:colOff>
      <xdr:row>0</xdr:row>
      <xdr:rowOff>0</xdr:rowOff>
    </xdr:from>
    <xdr:to>
      <xdr:col>15</xdr:col>
      <xdr:colOff>811184</xdr:colOff>
      <xdr:row>4</xdr:row>
      <xdr:rowOff>108302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93BB7D-B6B5-48A4-956D-992EAAED80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337" b="36015"/>
        <a:stretch/>
      </xdr:blipFill>
      <xdr:spPr>
        <a:xfrm>
          <a:off x="17000133" y="0"/>
          <a:ext cx="2441950" cy="794102"/>
        </a:xfrm>
        <a:prstGeom prst="rect">
          <a:avLst/>
        </a:prstGeom>
      </xdr:spPr>
    </xdr:pic>
    <xdr:clientData/>
  </xdr:twoCellAnchor>
  <xdr:twoCellAnchor editAs="oneCell">
    <xdr:from>
      <xdr:col>9</xdr:col>
      <xdr:colOff>108857</xdr:colOff>
      <xdr:row>0</xdr:row>
      <xdr:rowOff>0</xdr:rowOff>
    </xdr:from>
    <xdr:to>
      <xdr:col>13</xdr:col>
      <xdr:colOff>16073</xdr:colOff>
      <xdr:row>5</xdr:row>
      <xdr:rowOff>100213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14C125D-40FD-463F-BA3D-21E1BD2F0A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37" t="16939" r="8914" b="15045"/>
        <a:stretch/>
      </xdr:blipFill>
      <xdr:spPr bwMode="auto">
        <a:xfrm>
          <a:off x="14380028" y="0"/>
          <a:ext cx="3053188" cy="971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187"/>
  <sheetViews>
    <sheetView tabSelected="1" view="pageBreakPreview" zoomScale="90" zoomScaleNormal="70" zoomScaleSheetLayoutView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6" sqref="D6"/>
    </sheetView>
  </sheetViews>
  <sheetFormatPr defaultColWidth="8.85546875" defaultRowHeight="12.75" x14ac:dyDescent="0.25"/>
  <cols>
    <col min="1" max="1" width="10.28515625" style="1" customWidth="1"/>
    <col min="2" max="2" width="61.5703125" style="1" bestFit="1" customWidth="1"/>
    <col min="3" max="3" width="7.42578125" style="1" bestFit="1" customWidth="1"/>
    <col min="4" max="4" width="80.42578125" style="2" bestFit="1" customWidth="1"/>
    <col min="5" max="5" width="8.85546875" style="1" bestFit="1" customWidth="1"/>
    <col min="6" max="6" width="6.42578125" style="1" bestFit="1" customWidth="1"/>
    <col min="7" max="7" width="10.7109375" style="1" bestFit="1" customWidth="1"/>
    <col min="8" max="8" width="6.7109375" style="1" bestFit="1" customWidth="1"/>
    <col min="9" max="9" width="15.28515625" style="1" customWidth="1"/>
    <col min="10" max="10" width="7.7109375" style="1" bestFit="1" customWidth="1"/>
    <col min="11" max="11" width="11.42578125" style="1" customWidth="1"/>
    <col min="12" max="12" width="13.28515625" style="1" customWidth="1"/>
    <col min="13" max="13" width="13.28515625" style="1" bestFit="1" customWidth="1"/>
    <col min="14" max="14" width="9.42578125" style="1" bestFit="1" customWidth="1"/>
    <col min="15" max="16" width="12.28515625" style="1" customWidth="1"/>
    <col min="17" max="17" width="10.28515625" style="1" customWidth="1"/>
    <col min="18" max="18" width="20" style="1" customWidth="1"/>
    <col min="19" max="19" width="13.5703125" style="1" customWidth="1"/>
    <col min="20" max="20" width="6.7109375" style="1" customWidth="1"/>
    <col min="21" max="21" width="13.140625" style="1" customWidth="1"/>
    <col min="22" max="16384" width="8.85546875" style="1"/>
  </cols>
  <sheetData>
    <row r="3" spans="1:21" x14ac:dyDescent="0.25">
      <c r="B3" s="6"/>
      <c r="D3" s="3"/>
    </row>
    <row r="4" spans="1:21" x14ac:dyDescent="0.2">
      <c r="B4" s="7"/>
      <c r="D4" s="4"/>
      <c r="M4" s="8"/>
    </row>
    <row r="5" spans="1:21" x14ac:dyDescent="0.2">
      <c r="B5" s="7"/>
      <c r="D5" s="4"/>
      <c r="H5" s="8"/>
    </row>
    <row r="6" spans="1:21" x14ac:dyDescent="0.25">
      <c r="B6" s="7"/>
      <c r="D6" s="4"/>
    </row>
    <row r="7" spans="1:21" ht="17.25" x14ac:dyDescent="0.25">
      <c r="A7" s="63" t="s">
        <v>392</v>
      </c>
      <c r="B7" s="7"/>
      <c r="D7" s="4"/>
    </row>
    <row r="8" spans="1:21" x14ac:dyDescent="0.25">
      <c r="A8" s="60" t="s">
        <v>391</v>
      </c>
      <c r="B8" s="61"/>
      <c r="D8" s="4"/>
    </row>
    <row r="9" spans="1:21" x14ac:dyDescent="0.25">
      <c r="P9" s="62">
        <v>45689</v>
      </c>
    </row>
    <row r="10" spans="1:21" ht="38.25" x14ac:dyDescent="0.25">
      <c r="A10" s="10" t="s">
        <v>3</v>
      </c>
      <c r="B10" s="10" t="s">
        <v>0</v>
      </c>
      <c r="C10" s="10" t="s">
        <v>1</v>
      </c>
      <c r="D10" s="10" t="s">
        <v>4</v>
      </c>
      <c r="E10" s="10" t="s">
        <v>5</v>
      </c>
      <c r="F10" s="10" t="s">
        <v>8</v>
      </c>
      <c r="G10" s="10" t="s">
        <v>6</v>
      </c>
      <c r="H10" s="10" t="s">
        <v>7</v>
      </c>
      <c r="I10" s="10" t="s">
        <v>133</v>
      </c>
      <c r="J10" s="10" t="s">
        <v>151</v>
      </c>
      <c r="K10" s="10" t="s">
        <v>149</v>
      </c>
      <c r="L10" s="10" t="s">
        <v>152</v>
      </c>
      <c r="M10" s="10" t="s">
        <v>9</v>
      </c>
      <c r="N10" s="10" t="s">
        <v>92</v>
      </c>
      <c r="O10" s="9" t="s">
        <v>389</v>
      </c>
      <c r="P10" s="9" t="s">
        <v>390</v>
      </c>
      <c r="Q10" s="10" t="s">
        <v>150</v>
      </c>
      <c r="R10" s="10" t="s">
        <v>2</v>
      </c>
      <c r="S10" s="10" t="s">
        <v>95</v>
      </c>
      <c r="T10" s="10" t="s">
        <v>163</v>
      </c>
      <c r="U10" s="10" t="s">
        <v>93</v>
      </c>
    </row>
    <row r="11" spans="1:21" x14ac:dyDescent="0.25">
      <c r="A11" s="16"/>
      <c r="B11" s="13" t="s">
        <v>10</v>
      </c>
      <c r="C11" s="12"/>
      <c r="D11" s="14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5"/>
      <c r="P11" s="15"/>
      <c r="Q11" s="12"/>
      <c r="R11" s="16"/>
      <c r="S11" s="12"/>
      <c r="T11" s="12"/>
      <c r="U11" s="12"/>
    </row>
    <row r="12" spans="1:21" x14ac:dyDescent="0.25">
      <c r="A12" s="21"/>
      <c r="B12" s="18" t="s">
        <v>11</v>
      </c>
      <c r="C12" s="17"/>
      <c r="D12" s="19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20"/>
      <c r="P12" s="20"/>
      <c r="Q12" s="17"/>
      <c r="R12" s="21"/>
      <c r="S12" s="17"/>
      <c r="T12" s="17"/>
      <c r="U12" s="17"/>
    </row>
    <row r="13" spans="1:21" x14ac:dyDescent="0.25">
      <c r="A13" s="22">
        <v>551000</v>
      </c>
      <c r="B13" s="23" t="s">
        <v>344</v>
      </c>
      <c r="C13" s="11" t="s">
        <v>12</v>
      </c>
      <c r="D13" s="24" t="s">
        <v>196</v>
      </c>
      <c r="E13" s="25" t="s">
        <v>14</v>
      </c>
      <c r="F13" s="25" t="s">
        <v>14</v>
      </c>
      <c r="G13" s="26" t="s">
        <v>17</v>
      </c>
      <c r="H13" s="25" t="s">
        <v>14</v>
      </c>
      <c r="I13" s="25" t="s">
        <v>14</v>
      </c>
      <c r="J13" s="25" t="s">
        <v>14</v>
      </c>
      <c r="K13" s="25" t="s">
        <v>14</v>
      </c>
      <c r="L13" s="25" t="s">
        <v>14</v>
      </c>
      <c r="M13" s="26" t="s">
        <v>18</v>
      </c>
      <c r="N13" s="26">
        <v>1</v>
      </c>
      <c r="O13" s="27">
        <f t="shared" ref="O13:O44" si="0">P13*N13</f>
        <v>27047.22</v>
      </c>
      <c r="P13" s="27">
        <v>27047.22</v>
      </c>
      <c r="Q13" s="26">
        <v>60</v>
      </c>
      <c r="R13" s="23" t="s">
        <v>13</v>
      </c>
      <c r="S13" s="26"/>
      <c r="T13" s="26"/>
      <c r="U13" s="26"/>
    </row>
    <row r="14" spans="1:21" x14ac:dyDescent="0.25">
      <c r="A14" s="22">
        <v>551008</v>
      </c>
      <c r="B14" s="23" t="s">
        <v>344</v>
      </c>
      <c r="C14" s="11" t="s">
        <v>12</v>
      </c>
      <c r="D14" s="24" t="s">
        <v>197</v>
      </c>
      <c r="E14" s="25" t="s">
        <v>14</v>
      </c>
      <c r="F14" s="25" t="s">
        <v>14</v>
      </c>
      <c r="G14" s="26" t="s">
        <v>19</v>
      </c>
      <c r="H14" s="25" t="s">
        <v>14</v>
      </c>
      <c r="I14" s="25" t="s">
        <v>14</v>
      </c>
      <c r="J14" s="25" t="s">
        <v>14</v>
      </c>
      <c r="K14" s="11"/>
      <c r="L14" s="25" t="s">
        <v>14</v>
      </c>
      <c r="M14" s="26" t="s">
        <v>18</v>
      </c>
      <c r="N14" s="26">
        <v>1</v>
      </c>
      <c r="O14" s="28">
        <f t="shared" si="0"/>
        <v>27047.22</v>
      </c>
      <c r="P14" s="28">
        <v>27047.22</v>
      </c>
      <c r="Q14" s="26">
        <v>60</v>
      </c>
      <c r="R14" s="23" t="s">
        <v>13</v>
      </c>
      <c r="S14" s="26"/>
      <c r="T14" s="26"/>
      <c r="U14" s="26"/>
    </row>
    <row r="15" spans="1:21" x14ac:dyDescent="0.25">
      <c r="A15" s="22">
        <v>551100</v>
      </c>
      <c r="B15" s="23" t="s">
        <v>344</v>
      </c>
      <c r="C15" s="11" t="s">
        <v>12</v>
      </c>
      <c r="D15" s="24" t="s">
        <v>198</v>
      </c>
      <c r="E15" s="25" t="s">
        <v>14</v>
      </c>
      <c r="F15" s="25" t="s">
        <v>14</v>
      </c>
      <c r="G15" s="26" t="s">
        <v>17</v>
      </c>
      <c r="H15" s="25" t="s">
        <v>14</v>
      </c>
      <c r="I15" s="25" t="s">
        <v>14</v>
      </c>
      <c r="J15" s="25" t="s">
        <v>14</v>
      </c>
      <c r="K15" s="25" t="s">
        <v>14</v>
      </c>
      <c r="L15" s="25" t="s">
        <v>14</v>
      </c>
      <c r="M15" s="26" t="s">
        <v>20</v>
      </c>
      <c r="N15" s="26">
        <v>1</v>
      </c>
      <c r="O15" s="28">
        <f t="shared" si="0"/>
        <v>70553.33</v>
      </c>
      <c r="P15" s="28">
        <v>70553.33</v>
      </c>
      <c r="Q15" s="26">
        <v>45</v>
      </c>
      <c r="R15" s="23" t="s">
        <v>13</v>
      </c>
      <c r="S15" s="26"/>
      <c r="T15" s="26"/>
      <c r="U15" s="26"/>
    </row>
    <row r="16" spans="1:21" x14ac:dyDescent="0.25">
      <c r="A16" s="22">
        <v>551108</v>
      </c>
      <c r="B16" s="23" t="s">
        <v>344</v>
      </c>
      <c r="C16" s="11" t="s">
        <v>12</v>
      </c>
      <c r="D16" s="24" t="s">
        <v>199</v>
      </c>
      <c r="E16" s="25" t="s">
        <v>14</v>
      </c>
      <c r="F16" s="25" t="s">
        <v>14</v>
      </c>
      <c r="G16" s="26" t="s">
        <v>19</v>
      </c>
      <c r="H16" s="25" t="s">
        <v>14</v>
      </c>
      <c r="I16" s="25" t="s">
        <v>14</v>
      </c>
      <c r="J16" s="25" t="s">
        <v>14</v>
      </c>
      <c r="K16" s="25" t="s">
        <v>14</v>
      </c>
      <c r="L16" s="25" t="s">
        <v>14</v>
      </c>
      <c r="M16" s="26" t="s">
        <v>20</v>
      </c>
      <c r="N16" s="26">
        <v>1</v>
      </c>
      <c r="O16" s="28">
        <f t="shared" si="0"/>
        <v>70553.33</v>
      </c>
      <c r="P16" s="28">
        <v>70553.33</v>
      </c>
      <c r="Q16" s="26">
        <v>45</v>
      </c>
      <c r="R16" s="23" t="s">
        <v>13</v>
      </c>
      <c r="S16" s="26"/>
      <c r="T16" s="26"/>
      <c r="U16" s="26"/>
    </row>
    <row r="17" spans="1:21" x14ac:dyDescent="0.25">
      <c r="A17" s="22">
        <v>460001</v>
      </c>
      <c r="B17" s="23" t="s">
        <v>344</v>
      </c>
      <c r="C17" s="11" t="s">
        <v>12</v>
      </c>
      <c r="D17" s="24" t="s">
        <v>200</v>
      </c>
      <c r="E17" s="25" t="s">
        <v>14</v>
      </c>
      <c r="F17" s="25" t="s">
        <v>14</v>
      </c>
      <c r="G17" s="26" t="s">
        <v>15</v>
      </c>
      <c r="H17" s="25" t="s">
        <v>14</v>
      </c>
      <c r="I17" s="25" t="s">
        <v>14</v>
      </c>
      <c r="J17" s="25" t="s">
        <v>14</v>
      </c>
      <c r="K17" s="25" t="s">
        <v>14</v>
      </c>
      <c r="L17" s="25" t="s">
        <v>14</v>
      </c>
      <c r="M17" s="26" t="s">
        <v>16</v>
      </c>
      <c r="N17" s="26">
        <v>1</v>
      </c>
      <c r="O17" s="28">
        <f t="shared" si="0"/>
        <v>105812.21</v>
      </c>
      <c r="P17" s="28">
        <v>105812.21</v>
      </c>
      <c r="Q17" s="26">
        <v>40</v>
      </c>
      <c r="R17" s="23" t="s">
        <v>13</v>
      </c>
      <c r="S17" s="26"/>
      <c r="T17" s="26"/>
      <c r="U17" s="26"/>
    </row>
    <row r="18" spans="1:21" ht="38.25" x14ac:dyDescent="0.25">
      <c r="A18" s="22">
        <v>205508</v>
      </c>
      <c r="B18" s="23" t="s">
        <v>344</v>
      </c>
      <c r="C18" s="11" t="s">
        <v>12</v>
      </c>
      <c r="D18" s="24" t="s">
        <v>201</v>
      </c>
      <c r="E18" s="25" t="s">
        <v>14</v>
      </c>
      <c r="F18" s="25" t="s">
        <v>14</v>
      </c>
      <c r="G18" s="26" t="s">
        <v>19</v>
      </c>
      <c r="H18" s="25" t="s">
        <v>14</v>
      </c>
      <c r="I18" s="25" t="s">
        <v>14</v>
      </c>
      <c r="J18" s="25" t="s">
        <v>14</v>
      </c>
      <c r="K18" s="25" t="s">
        <v>14</v>
      </c>
      <c r="L18" s="25" t="s">
        <v>14</v>
      </c>
      <c r="M18" s="26" t="s">
        <v>20</v>
      </c>
      <c r="N18" s="26">
        <v>20</v>
      </c>
      <c r="O18" s="28">
        <f t="shared" si="0"/>
        <v>394572</v>
      </c>
      <c r="P18" s="28">
        <v>19728.599999999999</v>
      </c>
      <c r="Q18" s="26">
        <v>18</v>
      </c>
      <c r="R18" s="23" t="s">
        <v>24</v>
      </c>
      <c r="S18" s="26"/>
      <c r="T18" s="26"/>
      <c r="U18" s="26" t="s">
        <v>134</v>
      </c>
    </row>
    <row r="19" spans="1:21" ht="38.25" x14ac:dyDescent="0.25">
      <c r="A19" s="22">
        <v>205530</v>
      </c>
      <c r="B19" s="23" t="s">
        <v>344</v>
      </c>
      <c r="C19" s="11" t="s">
        <v>12</v>
      </c>
      <c r="D19" s="24" t="s">
        <v>202</v>
      </c>
      <c r="E19" s="25" t="s">
        <v>14</v>
      </c>
      <c r="F19" s="25" t="s">
        <v>14</v>
      </c>
      <c r="G19" s="26" t="s">
        <v>17</v>
      </c>
      <c r="H19" s="25" t="s">
        <v>14</v>
      </c>
      <c r="I19" s="25" t="s">
        <v>14</v>
      </c>
      <c r="J19" s="25" t="s">
        <v>14</v>
      </c>
      <c r="K19" s="25" t="s">
        <v>14</v>
      </c>
      <c r="L19" s="25" t="s">
        <v>14</v>
      </c>
      <c r="M19" s="26" t="s">
        <v>18</v>
      </c>
      <c r="N19" s="26">
        <v>4</v>
      </c>
      <c r="O19" s="28">
        <f t="shared" si="0"/>
        <v>61196</v>
      </c>
      <c r="P19" s="28">
        <v>15299</v>
      </c>
      <c r="Q19" s="26">
        <v>12</v>
      </c>
      <c r="R19" s="23" t="s">
        <v>90</v>
      </c>
      <c r="S19" s="26"/>
      <c r="T19" s="26"/>
      <c r="U19" s="26" t="s">
        <v>134</v>
      </c>
    </row>
    <row r="20" spans="1:21" ht="38.25" x14ac:dyDescent="0.25">
      <c r="A20" s="22">
        <v>205532</v>
      </c>
      <c r="B20" s="23" t="s">
        <v>344</v>
      </c>
      <c r="C20" s="11" t="s">
        <v>12</v>
      </c>
      <c r="D20" s="24" t="s">
        <v>203</v>
      </c>
      <c r="E20" s="25" t="s">
        <v>14</v>
      </c>
      <c r="F20" s="25" t="s">
        <v>14</v>
      </c>
      <c r="G20" s="26" t="s">
        <v>19</v>
      </c>
      <c r="H20" s="25" t="s">
        <v>14</v>
      </c>
      <c r="I20" s="25" t="s">
        <v>14</v>
      </c>
      <c r="J20" s="25" t="s">
        <v>14</v>
      </c>
      <c r="K20" s="25" t="s">
        <v>14</v>
      </c>
      <c r="L20" s="25" t="s">
        <v>14</v>
      </c>
      <c r="M20" s="26" t="s">
        <v>18</v>
      </c>
      <c r="N20" s="26">
        <v>4</v>
      </c>
      <c r="O20" s="28">
        <f t="shared" si="0"/>
        <v>61196</v>
      </c>
      <c r="P20" s="28">
        <v>15299</v>
      </c>
      <c r="Q20" s="26">
        <v>12</v>
      </c>
      <c r="R20" s="23" t="s">
        <v>90</v>
      </c>
      <c r="S20" s="26"/>
      <c r="T20" s="26"/>
      <c r="U20" s="26" t="s">
        <v>134</v>
      </c>
    </row>
    <row r="21" spans="1:21" ht="25.5" x14ac:dyDescent="0.25">
      <c r="A21" s="22">
        <v>205500</v>
      </c>
      <c r="B21" s="23" t="s">
        <v>344</v>
      </c>
      <c r="C21" s="11" t="s">
        <v>12</v>
      </c>
      <c r="D21" s="24" t="s">
        <v>204</v>
      </c>
      <c r="E21" s="25" t="s">
        <v>14</v>
      </c>
      <c r="F21" s="25" t="s">
        <v>14</v>
      </c>
      <c r="G21" s="26" t="s">
        <v>17</v>
      </c>
      <c r="H21" s="25" t="s">
        <v>14</v>
      </c>
      <c r="I21" s="25" t="s">
        <v>14</v>
      </c>
      <c r="J21" s="25" t="s">
        <v>14</v>
      </c>
      <c r="K21" s="25" t="s">
        <v>14</v>
      </c>
      <c r="L21" s="25" t="s">
        <v>14</v>
      </c>
      <c r="M21" s="26" t="s">
        <v>20</v>
      </c>
      <c r="N21" s="26">
        <v>1</v>
      </c>
      <c r="O21" s="28">
        <f t="shared" si="0"/>
        <v>42054.48</v>
      </c>
      <c r="P21" s="28">
        <v>42054.48</v>
      </c>
      <c r="Q21" s="26">
        <v>20</v>
      </c>
      <c r="R21" s="23" t="s">
        <v>90</v>
      </c>
      <c r="S21" s="26"/>
      <c r="T21" s="26"/>
      <c r="U21" s="26"/>
    </row>
    <row r="22" spans="1:21" ht="25.5" x14ac:dyDescent="0.25">
      <c r="A22" s="22">
        <v>205504</v>
      </c>
      <c r="B22" s="23" t="s">
        <v>344</v>
      </c>
      <c r="C22" s="11" t="s">
        <v>12</v>
      </c>
      <c r="D22" s="24" t="s">
        <v>205</v>
      </c>
      <c r="E22" s="25" t="s">
        <v>14</v>
      </c>
      <c r="F22" s="25" t="s">
        <v>14</v>
      </c>
      <c r="G22" s="26" t="s">
        <v>19</v>
      </c>
      <c r="H22" s="25" t="s">
        <v>14</v>
      </c>
      <c r="I22" s="25" t="s">
        <v>14</v>
      </c>
      <c r="J22" s="25" t="s">
        <v>14</v>
      </c>
      <c r="K22" s="25" t="s">
        <v>14</v>
      </c>
      <c r="L22" s="25" t="s">
        <v>14</v>
      </c>
      <c r="M22" s="26" t="s">
        <v>20</v>
      </c>
      <c r="N22" s="26">
        <v>1</v>
      </c>
      <c r="O22" s="28">
        <f t="shared" si="0"/>
        <v>42054.48</v>
      </c>
      <c r="P22" s="28">
        <v>42054.48</v>
      </c>
      <c r="Q22" s="26">
        <v>20</v>
      </c>
      <c r="R22" s="23" t="s">
        <v>90</v>
      </c>
      <c r="S22" s="26"/>
      <c r="T22" s="26"/>
      <c r="U22" s="26"/>
    </row>
    <row r="23" spans="1:21" ht="25.5" x14ac:dyDescent="0.25">
      <c r="A23" s="22">
        <v>205523</v>
      </c>
      <c r="B23" s="23" t="s">
        <v>344</v>
      </c>
      <c r="C23" s="11" t="s">
        <v>12</v>
      </c>
      <c r="D23" s="24" t="s">
        <v>206</v>
      </c>
      <c r="E23" s="25" t="s">
        <v>14</v>
      </c>
      <c r="F23" s="25" t="s">
        <v>14</v>
      </c>
      <c r="G23" s="26" t="s">
        <v>19</v>
      </c>
      <c r="H23" s="25" t="s">
        <v>14</v>
      </c>
      <c r="I23" s="25" t="s">
        <v>14</v>
      </c>
      <c r="J23" s="25" t="s">
        <v>14</v>
      </c>
      <c r="K23" s="25" t="s">
        <v>14</v>
      </c>
      <c r="L23" s="25" t="s">
        <v>14</v>
      </c>
      <c r="M23" s="26" t="s">
        <v>16</v>
      </c>
      <c r="N23" s="26">
        <v>1</v>
      </c>
      <c r="O23" s="28">
        <f t="shared" si="0"/>
        <v>53333.05</v>
      </c>
      <c r="P23" s="28">
        <v>53333.05</v>
      </c>
      <c r="Q23" s="26">
        <v>72</v>
      </c>
      <c r="R23" s="23" t="s">
        <v>90</v>
      </c>
      <c r="S23" s="26"/>
      <c r="T23" s="26"/>
      <c r="U23" s="26"/>
    </row>
    <row r="24" spans="1:21" x14ac:dyDescent="0.25">
      <c r="A24" s="44">
        <v>120067</v>
      </c>
      <c r="B24" s="29" t="s">
        <v>177</v>
      </c>
      <c r="C24" s="30" t="s">
        <v>12</v>
      </c>
      <c r="D24" s="31" t="s">
        <v>207</v>
      </c>
      <c r="E24" s="32" t="s">
        <v>193</v>
      </c>
      <c r="F24" s="33">
        <v>2</v>
      </c>
      <c r="G24" s="33" t="s">
        <v>17</v>
      </c>
      <c r="H24" s="33">
        <v>600</v>
      </c>
      <c r="I24" s="33" t="s">
        <v>105</v>
      </c>
      <c r="J24" s="33">
        <v>1</v>
      </c>
      <c r="K24" s="33" t="s">
        <v>135</v>
      </c>
      <c r="L24" s="33" t="s">
        <v>14</v>
      </c>
      <c r="M24" s="33" t="s">
        <v>23</v>
      </c>
      <c r="N24" s="33">
        <v>6</v>
      </c>
      <c r="O24" s="34">
        <f t="shared" si="0"/>
        <v>4591.0199999999995</v>
      </c>
      <c r="P24" s="34">
        <v>765.17</v>
      </c>
      <c r="Q24" s="33">
        <v>32</v>
      </c>
      <c r="R24" s="29" t="s">
        <v>21</v>
      </c>
      <c r="S24" s="33" t="s">
        <v>22</v>
      </c>
      <c r="T24" s="33" t="s">
        <v>163</v>
      </c>
      <c r="U24" s="33"/>
    </row>
    <row r="25" spans="1:21" x14ac:dyDescent="0.25">
      <c r="A25" s="44">
        <v>290100</v>
      </c>
      <c r="B25" s="29" t="s">
        <v>177</v>
      </c>
      <c r="C25" s="30" t="s">
        <v>12</v>
      </c>
      <c r="D25" s="31" t="s">
        <v>208</v>
      </c>
      <c r="E25" s="32" t="s">
        <v>194</v>
      </c>
      <c r="F25" s="33">
        <v>1</v>
      </c>
      <c r="G25" s="33" t="s">
        <v>17</v>
      </c>
      <c r="H25" s="33">
        <v>1120</v>
      </c>
      <c r="I25" s="33" t="s">
        <v>105</v>
      </c>
      <c r="J25" s="33">
        <v>1</v>
      </c>
      <c r="K25" s="33" t="s">
        <v>136</v>
      </c>
      <c r="L25" s="33" t="s">
        <v>14</v>
      </c>
      <c r="M25" s="33" t="s">
        <v>23</v>
      </c>
      <c r="N25" s="33">
        <v>6</v>
      </c>
      <c r="O25" s="34">
        <f t="shared" si="0"/>
        <v>5521.9800000000005</v>
      </c>
      <c r="P25" s="34">
        <v>920.33</v>
      </c>
      <c r="Q25" s="33">
        <v>32</v>
      </c>
      <c r="R25" s="29" t="s">
        <v>21</v>
      </c>
      <c r="S25" s="33" t="s">
        <v>22</v>
      </c>
      <c r="T25" s="33" t="s">
        <v>163</v>
      </c>
      <c r="U25" s="33"/>
    </row>
    <row r="26" spans="1:21" x14ac:dyDescent="0.25">
      <c r="A26" s="22">
        <v>552000</v>
      </c>
      <c r="B26" s="23" t="s">
        <v>345</v>
      </c>
      <c r="C26" s="11" t="s">
        <v>25</v>
      </c>
      <c r="D26" s="24" t="s">
        <v>209</v>
      </c>
      <c r="E26" s="25" t="s">
        <v>14</v>
      </c>
      <c r="F26" s="25" t="s">
        <v>14</v>
      </c>
      <c r="G26" s="26" t="s">
        <v>17</v>
      </c>
      <c r="H26" s="25" t="s">
        <v>14</v>
      </c>
      <c r="I26" s="25" t="s">
        <v>14</v>
      </c>
      <c r="J26" s="25" t="s">
        <v>14</v>
      </c>
      <c r="K26" s="25" t="s">
        <v>14</v>
      </c>
      <c r="L26" s="25" t="s">
        <v>14</v>
      </c>
      <c r="M26" s="26" t="s">
        <v>26</v>
      </c>
      <c r="N26" s="26">
        <v>1</v>
      </c>
      <c r="O26" s="28">
        <f t="shared" si="0"/>
        <v>8880.5400000000009</v>
      </c>
      <c r="P26" s="28">
        <v>8880.5400000000009</v>
      </c>
      <c r="Q26" s="26">
        <v>100</v>
      </c>
      <c r="R26" s="23" t="s">
        <v>13</v>
      </c>
      <c r="S26" s="26"/>
      <c r="T26" s="26"/>
      <c r="U26" s="26"/>
    </row>
    <row r="27" spans="1:21" x14ac:dyDescent="0.25">
      <c r="A27" s="22">
        <v>552008</v>
      </c>
      <c r="B27" s="23" t="s">
        <v>345</v>
      </c>
      <c r="C27" s="11" t="s">
        <v>25</v>
      </c>
      <c r="D27" s="24" t="s">
        <v>210</v>
      </c>
      <c r="E27" s="25" t="s">
        <v>14</v>
      </c>
      <c r="F27" s="25" t="s">
        <v>14</v>
      </c>
      <c r="G27" s="26" t="s">
        <v>19</v>
      </c>
      <c r="H27" s="25" t="s">
        <v>14</v>
      </c>
      <c r="I27" s="25" t="s">
        <v>14</v>
      </c>
      <c r="J27" s="25" t="s">
        <v>14</v>
      </c>
      <c r="K27" s="25" t="s">
        <v>14</v>
      </c>
      <c r="L27" s="25" t="s">
        <v>14</v>
      </c>
      <c r="M27" s="26" t="s">
        <v>26</v>
      </c>
      <c r="N27" s="26">
        <v>1</v>
      </c>
      <c r="O27" s="28">
        <f t="shared" si="0"/>
        <v>8880.5400000000009</v>
      </c>
      <c r="P27" s="28">
        <v>8880.5400000000009</v>
      </c>
      <c r="Q27" s="26">
        <v>100</v>
      </c>
      <c r="R27" s="23" t="s">
        <v>13</v>
      </c>
      <c r="S27" s="26"/>
      <c r="T27" s="26"/>
      <c r="U27" s="26"/>
    </row>
    <row r="28" spans="1:21" x14ac:dyDescent="0.25">
      <c r="A28" s="22">
        <v>460004</v>
      </c>
      <c r="B28" s="23" t="s">
        <v>345</v>
      </c>
      <c r="C28" s="11" t="s">
        <v>25</v>
      </c>
      <c r="D28" s="24" t="s">
        <v>211</v>
      </c>
      <c r="E28" s="25" t="s">
        <v>14</v>
      </c>
      <c r="F28" s="25" t="s">
        <v>14</v>
      </c>
      <c r="G28" s="26" t="s">
        <v>15</v>
      </c>
      <c r="H28" s="25" t="s">
        <v>14</v>
      </c>
      <c r="I28" s="25" t="s">
        <v>14</v>
      </c>
      <c r="J28" s="25" t="s">
        <v>14</v>
      </c>
      <c r="K28" s="25" t="s">
        <v>14</v>
      </c>
      <c r="L28" s="25" t="s">
        <v>14</v>
      </c>
      <c r="M28" s="26" t="s">
        <v>16</v>
      </c>
      <c r="N28" s="26">
        <v>1</v>
      </c>
      <c r="O28" s="28">
        <f t="shared" si="0"/>
        <v>34084.76</v>
      </c>
      <c r="P28" s="28">
        <v>34084.76</v>
      </c>
      <c r="Q28" s="26">
        <v>56</v>
      </c>
      <c r="R28" s="23" t="s">
        <v>13</v>
      </c>
      <c r="S28" s="26"/>
      <c r="T28" s="26"/>
      <c r="U28" s="26"/>
    </row>
    <row r="29" spans="1:21" x14ac:dyDescent="0.25">
      <c r="A29" s="22">
        <v>552100</v>
      </c>
      <c r="B29" s="23" t="s">
        <v>345</v>
      </c>
      <c r="C29" s="11" t="s">
        <v>25</v>
      </c>
      <c r="D29" s="24" t="s">
        <v>212</v>
      </c>
      <c r="E29" s="25" t="s">
        <v>14</v>
      </c>
      <c r="F29" s="25" t="s">
        <v>14</v>
      </c>
      <c r="G29" s="26" t="s">
        <v>17</v>
      </c>
      <c r="H29" s="25" t="s">
        <v>14</v>
      </c>
      <c r="I29" s="25" t="s">
        <v>14</v>
      </c>
      <c r="J29" s="25" t="s">
        <v>14</v>
      </c>
      <c r="K29" s="25" t="s">
        <v>14</v>
      </c>
      <c r="L29" s="25" t="s">
        <v>14</v>
      </c>
      <c r="M29" s="26" t="s">
        <v>26</v>
      </c>
      <c r="N29" s="26">
        <v>1</v>
      </c>
      <c r="O29" s="28">
        <f t="shared" si="0"/>
        <v>6183.65</v>
      </c>
      <c r="P29" s="28">
        <v>6183.65</v>
      </c>
      <c r="Q29" s="26">
        <v>150</v>
      </c>
      <c r="R29" s="23" t="s">
        <v>13</v>
      </c>
      <c r="S29" s="26"/>
      <c r="T29" s="26"/>
      <c r="U29" s="26"/>
    </row>
    <row r="30" spans="1:21" x14ac:dyDescent="0.25">
      <c r="A30" s="22">
        <v>552108</v>
      </c>
      <c r="B30" s="23" t="s">
        <v>345</v>
      </c>
      <c r="C30" s="11" t="s">
        <v>25</v>
      </c>
      <c r="D30" s="24" t="s">
        <v>213</v>
      </c>
      <c r="E30" s="25" t="s">
        <v>14</v>
      </c>
      <c r="F30" s="25" t="s">
        <v>14</v>
      </c>
      <c r="G30" s="26" t="s">
        <v>19</v>
      </c>
      <c r="H30" s="25" t="s">
        <v>14</v>
      </c>
      <c r="I30" s="25" t="s">
        <v>14</v>
      </c>
      <c r="J30" s="25" t="s">
        <v>14</v>
      </c>
      <c r="K30" s="25" t="s">
        <v>14</v>
      </c>
      <c r="L30" s="25" t="s">
        <v>14</v>
      </c>
      <c r="M30" s="26" t="s">
        <v>26</v>
      </c>
      <c r="N30" s="26">
        <v>1</v>
      </c>
      <c r="O30" s="28">
        <f t="shared" si="0"/>
        <v>6183.65</v>
      </c>
      <c r="P30" s="28">
        <v>6183.65</v>
      </c>
      <c r="Q30" s="26">
        <v>150</v>
      </c>
      <c r="R30" s="23" t="s">
        <v>13</v>
      </c>
      <c r="S30" s="26"/>
      <c r="T30" s="26"/>
      <c r="U30" s="26"/>
    </row>
    <row r="31" spans="1:21" x14ac:dyDescent="0.25">
      <c r="A31" s="22">
        <v>552200</v>
      </c>
      <c r="B31" s="23" t="s">
        <v>345</v>
      </c>
      <c r="C31" s="11" t="s">
        <v>25</v>
      </c>
      <c r="D31" s="24" t="s">
        <v>214</v>
      </c>
      <c r="E31" s="25" t="s">
        <v>14</v>
      </c>
      <c r="F31" s="25" t="s">
        <v>14</v>
      </c>
      <c r="G31" s="26" t="s">
        <v>17</v>
      </c>
      <c r="H31" s="25" t="s">
        <v>14</v>
      </c>
      <c r="I31" s="25" t="s">
        <v>14</v>
      </c>
      <c r="J31" s="25" t="s">
        <v>14</v>
      </c>
      <c r="K31" s="25" t="s">
        <v>14</v>
      </c>
      <c r="L31" s="25" t="s">
        <v>14</v>
      </c>
      <c r="M31" s="26" t="s">
        <v>16</v>
      </c>
      <c r="N31" s="26">
        <v>1</v>
      </c>
      <c r="O31" s="28">
        <f t="shared" si="0"/>
        <v>15832.69</v>
      </c>
      <c r="P31" s="28">
        <v>15832.69</v>
      </c>
      <c r="Q31" s="26">
        <v>84</v>
      </c>
      <c r="R31" s="23" t="s">
        <v>13</v>
      </c>
      <c r="S31" s="26"/>
      <c r="T31" s="26"/>
      <c r="U31" s="26"/>
    </row>
    <row r="32" spans="1:21" x14ac:dyDescent="0.25">
      <c r="A32" s="22">
        <v>552208</v>
      </c>
      <c r="B32" s="23" t="s">
        <v>345</v>
      </c>
      <c r="C32" s="11" t="s">
        <v>25</v>
      </c>
      <c r="D32" s="24" t="s">
        <v>215</v>
      </c>
      <c r="E32" s="25" t="s">
        <v>14</v>
      </c>
      <c r="F32" s="25" t="s">
        <v>14</v>
      </c>
      <c r="G32" s="26" t="s">
        <v>19</v>
      </c>
      <c r="H32" s="25" t="s">
        <v>14</v>
      </c>
      <c r="I32" s="25" t="s">
        <v>14</v>
      </c>
      <c r="J32" s="25" t="s">
        <v>14</v>
      </c>
      <c r="K32" s="25" t="s">
        <v>14</v>
      </c>
      <c r="L32" s="25" t="s">
        <v>14</v>
      </c>
      <c r="M32" s="26" t="s">
        <v>16</v>
      </c>
      <c r="N32" s="26">
        <v>1</v>
      </c>
      <c r="O32" s="28">
        <f t="shared" si="0"/>
        <v>15832.69</v>
      </c>
      <c r="P32" s="28">
        <v>15832.69</v>
      </c>
      <c r="Q32" s="26">
        <v>84</v>
      </c>
      <c r="R32" s="23" t="s">
        <v>13</v>
      </c>
      <c r="S32" s="26"/>
      <c r="T32" s="26"/>
      <c r="U32" s="26"/>
    </row>
    <row r="33" spans="1:21" x14ac:dyDescent="0.25">
      <c r="A33" s="22">
        <v>460005</v>
      </c>
      <c r="B33" s="23" t="s">
        <v>345</v>
      </c>
      <c r="C33" s="11" t="s">
        <v>25</v>
      </c>
      <c r="D33" s="24" t="s">
        <v>216</v>
      </c>
      <c r="E33" s="25" t="s">
        <v>14</v>
      </c>
      <c r="F33" s="25" t="s">
        <v>14</v>
      </c>
      <c r="G33" s="26" t="s">
        <v>15</v>
      </c>
      <c r="H33" s="25" t="s">
        <v>14</v>
      </c>
      <c r="I33" s="25" t="s">
        <v>14</v>
      </c>
      <c r="J33" s="25" t="s">
        <v>14</v>
      </c>
      <c r="K33" s="25" t="s">
        <v>14</v>
      </c>
      <c r="L33" s="25" t="s">
        <v>14</v>
      </c>
      <c r="M33" s="26" t="s">
        <v>16</v>
      </c>
      <c r="N33" s="26">
        <v>1</v>
      </c>
      <c r="O33" s="28">
        <f t="shared" si="0"/>
        <v>23766.83</v>
      </c>
      <c r="P33" s="28">
        <v>23766.83</v>
      </c>
      <c r="Q33" s="26">
        <v>84</v>
      </c>
      <c r="R33" s="23" t="s">
        <v>13</v>
      </c>
      <c r="S33" s="26"/>
      <c r="T33" s="26"/>
      <c r="U33" s="26"/>
    </row>
    <row r="34" spans="1:21" x14ac:dyDescent="0.25">
      <c r="A34" s="22">
        <v>100288</v>
      </c>
      <c r="B34" s="23" t="s">
        <v>345</v>
      </c>
      <c r="C34" s="11" t="s">
        <v>25</v>
      </c>
      <c r="D34" s="24" t="s">
        <v>217</v>
      </c>
      <c r="E34" s="25" t="s">
        <v>195</v>
      </c>
      <c r="F34" s="26">
        <v>2</v>
      </c>
      <c r="G34" s="26" t="s">
        <v>17</v>
      </c>
      <c r="H34" s="26">
        <v>110</v>
      </c>
      <c r="I34" s="26" t="s">
        <v>106</v>
      </c>
      <c r="J34" s="26" t="s">
        <v>14</v>
      </c>
      <c r="K34" s="26" t="s">
        <v>14</v>
      </c>
      <c r="L34" s="26" t="s">
        <v>14</v>
      </c>
      <c r="M34" s="26" t="s">
        <v>26</v>
      </c>
      <c r="N34" s="26">
        <v>21</v>
      </c>
      <c r="O34" s="28">
        <f t="shared" si="0"/>
        <v>13449.029999999999</v>
      </c>
      <c r="P34" s="28">
        <v>640.42999999999995</v>
      </c>
      <c r="Q34" s="26">
        <v>32</v>
      </c>
      <c r="R34" s="23" t="s">
        <v>21</v>
      </c>
      <c r="S34" s="26"/>
      <c r="T34" s="26"/>
      <c r="U34" s="26"/>
    </row>
    <row r="35" spans="1:21" x14ac:dyDescent="0.25">
      <c r="A35" s="30">
        <v>471150</v>
      </c>
      <c r="B35" s="29" t="s">
        <v>375</v>
      </c>
      <c r="C35" s="30" t="s">
        <v>25</v>
      </c>
      <c r="D35" s="31" t="s">
        <v>218</v>
      </c>
      <c r="E35" s="32" t="s">
        <v>193</v>
      </c>
      <c r="F35" s="32">
        <v>2</v>
      </c>
      <c r="G35" s="32" t="s">
        <v>17</v>
      </c>
      <c r="H35" s="32">
        <v>190</v>
      </c>
      <c r="I35" s="32" t="s">
        <v>107</v>
      </c>
      <c r="J35" s="32" t="s">
        <v>14</v>
      </c>
      <c r="K35" s="32" t="s">
        <v>14</v>
      </c>
      <c r="L35" s="32" t="s">
        <v>14</v>
      </c>
      <c r="M35" s="35" t="s">
        <v>23</v>
      </c>
      <c r="N35" s="35">
        <v>21</v>
      </c>
      <c r="O35" s="36">
        <f t="shared" si="0"/>
        <v>5294.52</v>
      </c>
      <c r="P35" s="36">
        <v>252.12</v>
      </c>
      <c r="Q35" s="35">
        <v>40</v>
      </c>
      <c r="R35" s="29" t="s">
        <v>21</v>
      </c>
      <c r="S35" s="37" t="s">
        <v>14</v>
      </c>
      <c r="T35" s="35"/>
      <c r="U35" s="35"/>
    </row>
    <row r="36" spans="1:21" x14ac:dyDescent="0.25">
      <c r="A36" s="22">
        <v>471103</v>
      </c>
      <c r="B36" s="23" t="s">
        <v>345</v>
      </c>
      <c r="C36" s="11" t="s">
        <v>25</v>
      </c>
      <c r="D36" s="24" t="s">
        <v>219</v>
      </c>
      <c r="E36" s="25" t="s">
        <v>194</v>
      </c>
      <c r="F36" s="26">
        <v>2</v>
      </c>
      <c r="G36" s="26" t="s">
        <v>27</v>
      </c>
      <c r="H36" s="26">
        <v>190</v>
      </c>
      <c r="I36" s="26" t="s">
        <v>108</v>
      </c>
      <c r="J36" s="26" t="s">
        <v>14</v>
      </c>
      <c r="K36" s="26" t="s">
        <v>14</v>
      </c>
      <c r="L36" s="26" t="s">
        <v>14</v>
      </c>
      <c r="M36" s="26" t="s">
        <v>28</v>
      </c>
      <c r="N36" s="26">
        <v>20</v>
      </c>
      <c r="O36" s="28">
        <f t="shared" si="0"/>
        <v>10958.4</v>
      </c>
      <c r="P36" s="28">
        <v>547.91999999999996</v>
      </c>
      <c r="Q36" s="26">
        <v>36</v>
      </c>
      <c r="R36" s="23" t="s">
        <v>21</v>
      </c>
      <c r="S36" s="26"/>
      <c r="T36" s="26"/>
      <c r="U36" s="26"/>
    </row>
    <row r="37" spans="1:21" x14ac:dyDescent="0.25">
      <c r="A37" s="22">
        <v>553000</v>
      </c>
      <c r="B37" s="23" t="s">
        <v>346</v>
      </c>
      <c r="C37" s="11" t="s">
        <v>29</v>
      </c>
      <c r="D37" s="24" t="s">
        <v>220</v>
      </c>
      <c r="E37" s="25" t="s">
        <v>14</v>
      </c>
      <c r="F37" s="25" t="s">
        <v>14</v>
      </c>
      <c r="G37" s="26" t="s">
        <v>17</v>
      </c>
      <c r="H37" s="25" t="s">
        <v>14</v>
      </c>
      <c r="I37" s="25" t="s">
        <v>14</v>
      </c>
      <c r="J37" s="25" t="s">
        <v>14</v>
      </c>
      <c r="K37" s="25" t="s">
        <v>14</v>
      </c>
      <c r="L37" s="25" t="s">
        <v>14</v>
      </c>
      <c r="M37" s="26" t="s">
        <v>26</v>
      </c>
      <c r="N37" s="26">
        <v>1</v>
      </c>
      <c r="O37" s="28">
        <f t="shared" si="0"/>
        <v>8585.23</v>
      </c>
      <c r="P37" s="28">
        <v>8585.23</v>
      </c>
      <c r="Q37" s="26">
        <v>72</v>
      </c>
      <c r="R37" s="23" t="s">
        <v>13</v>
      </c>
      <c r="S37" s="26"/>
      <c r="T37" s="26"/>
      <c r="U37" s="26"/>
    </row>
    <row r="38" spans="1:21" x14ac:dyDescent="0.25">
      <c r="A38" s="22">
        <v>553008</v>
      </c>
      <c r="B38" s="23" t="s">
        <v>346</v>
      </c>
      <c r="C38" s="11" t="s">
        <v>29</v>
      </c>
      <c r="D38" s="24" t="s">
        <v>221</v>
      </c>
      <c r="E38" s="25" t="s">
        <v>14</v>
      </c>
      <c r="F38" s="25" t="s">
        <v>14</v>
      </c>
      <c r="G38" s="26" t="s">
        <v>19</v>
      </c>
      <c r="H38" s="25" t="s">
        <v>14</v>
      </c>
      <c r="I38" s="25" t="s">
        <v>14</v>
      </c>
      <c r="J38" s="25" t="s">
        <v>14</v>
      </c>
      <c r="K38" s="25" t="s">
        <v>14</v>
      </c>
      <c r="L38" s="25" t="s">
        <v>14</v>
      </c>
      <c r="M38" s="26" t="s">
        <v>26</v>
      </c>
      <c r="N38" s="26">
        <v>1</v>
      </c>
      <c r="O38" s="28">
        <f t="shared" si="0"/>
        <v>8585.23</v>
      </c>
      <c r="P38" s="28">
        <v>8585.23</v>
      </c>
      <c r="Q38" s="26">
        <v>72</v>
      </c>
      <c r="R38" s="23" t="s">
        <v>13</v>
      </c>
      <c r="S38" s="26"/>
      <c r="T38" s="26"/>
      <c r="U38" s="26"/>
    </row>
    <row r="39" spans="1:21" x14ac:dyDescent="0.25">
      <c r="A39" s="22">
        <v>553100</v>
      </c>
      <c r="B39" s="23" t="s">
        <v>346</v>
      </c>
      <c r="C39" s="11" t="s">
        <v>29</v>
      </c>
      <c r="D39" s="24" t="s">
        <v>222</v>
      </c>
      <c r="E39" s="25" t="s">
        <v>14</v>
      </c>
      <c r="F39" s="25" t="s">
        <v>14</v>
      </c>
      <c r="G39" s="26" t="s">
        <v>17</v>
      </c>
      <c r="H39" s="25" t="s">
        <v>14</v>
      </c>
      <c r="I39" s="25" t="s">
        <v>14</v>
      </c>
      <c r="J39" s="25" t="s">
        <v>14</v>
      </c>
      <c r="K39" s="25" t="s">
        <v>14</v>
      </c>
      <c r="L39" s="25" t="s">
        <v>14</v>
      </c>
      <c r="M39" s="26" t="s">
        <v>26</v>
      </c>
      <c r="N39" s="26">
        <v>1</v>
      </c>
      <c r="O39" s="28">
        <f t="shared" si="0"/>
        <v>4596.82</v>
      </c>
      <c r="P39" s="28">
        <v>4596.82</v>
      </c>
      <c r="Q39" s="26">
        <v>108</v>
      </c>
      <c r="R39" s="23" t="s">
        <v>13</v>
      </c>
      <c r="S39" s="26"/>
      <c r="T39" s="26"/>
      <c r="U39" s="26"/>
    </row>
    <row r="40" spans="1:21" x14ac:dyDescent="0.25">
      <c r="A40" s="22">
        <v>553108</v>
      </c>
      <c r="B40" s="23" t="s">
        <v>346</v>
      </c>
      <c r="C40" s="11" t="s">
        <v>29</v>
      </c>
      <c r="D40" s="24" t="s">
        <v>223</v>
      </c>
      <c r="E40" s="25" t="s">
        <v>14</v>
      </c>
      <c r="F40" s="25" t="s">
        <v>14</v>
      </c>
      <c r="G40" s="26" t="s">
        <v>19</v>
      </c>
      <c r="H40" s="25" t="s">
        <v>14</v>
      </c>
      <c r="I40" s="25" t="s">
        <v>14</v>
      </c>
      <c r="J40" s="25" t="s">
        <v>14</v>
      </c>
      <c r="K40" s="25" t="s">
        <v>14</v>
      </c>
      <c r="L40" s="25" t="s">
        <v>14</v>
      </c>
      <c r="M40" s="26" t="s">
        <v>26</v>
      </c>
      <c r="N40" s="26">
        <v>1</v>
      </c>
      <c r="O40" s="28">
        <f t="shared" si="0"/>
        <v>4596.82</v>
      </c>
      <c r="P40" s="28">
        <v>4596.82</v>
      </c>
      <c r="Q40" s="26">
        <v>108</v>
      </c>
      <c r="R40" s="23" t="s">
        <v>13</v>
      </c>
      <c r="S40" s="26"/>
      <c r="T40" s="26"/>
      <c r="U40" s="26"/>
    </row>
    <row r="41" spans="1:21" x14ac:dyDescent="0.25">
      <c r="A41" s="44">
        <v>133100</v>
      </c>
      <c r="B41" s="29" t="s">
        <v>376</v>
      </c>
      <c r="C41" s="30" t="s">
        <v>29</v>
      </c>
      <c r="D41" s="31" t="s">
        <v>224</v>
      </c>
      <c r="E41" s="32" t="s">
        <v>195</v>
      </c>
      <c r="F41" s="33">
        <v>2</v>
      </c>
      <c r="G41" s="33" t="s">
        <v>17</v>
      </c>
      <c r="H41" s="33">
        <v>200</v>
      </c>
      <c r="I41" s="33" t="s">
        <v>109</v>
      </c>
      <c r="J41" s="33" t="s">
        <v>14</v>
      </c>
      <c r="K41" s="33" t="s">
        <v>14</v>
      </c>
      <c r="L41" s="33" t="s">
        <v>14</v>
      </c>
      <c r="M41" s="33" t="s">
        <v>23</v>
      </c>
      <c r="N41" s="33">
        <v>20</v>
      </c>
      <c r="O41" s="34">
        <f t="shared" si="0"/>
        <v>4442.7999999999993</v>
      </c>
      <c r="P41" s="34">
        <v>222.14</v>
      </c>
      <c r="Q41" s="33">
        <v>40</v>
      </c>
      <c r="R41" s="29" t="s">
        <v>21</v>
      </c>
      <c r="S41" s="33" t="s">
        <v>30</v>
      </c>
      <c r="T41" s="33" t="s">
        <v>163</v>
      </c>
      <c r="U41" s="33"/>
    </row>
    <row r="42" spans="1:21" x14ac:dyDescent="0.25">
      <c r="A42" s="44">
        <v>290184</v>
      </c>
      <c r="B42" s="29" t="s">
        <v>376</v>
      </c>
      <c r="C42" s="30" t="s">
        <v>29</v>
      </c>
      <c r="D42" s="31" t="s">
        <v>225</v>
      </c>
      <c r="E42" s="32" t="s">
        <v>193</v>
      </c>
      <c r="F42" s="33">
        <v>2</v>
      </c>
      <c r="G42" s="33" t="s">
        <v>17</v>
      </c>
      <c r="H42" s="33">
        <v>200</v>
      </c>
      <c r="I42" s="33" t="s">
        <v>109</v>
      </c>
      <c r="J42" s="33" t="s">
        <v>14</v>
      </c>
      <c r="K42" s="33" t="s">
        <v>14</v>
      </c>
      <c r="L42" s="33" t="s">
        <v>14</v>
      </c>
      <c r="M42" s="33" t="s">
        <v>23</v>
      </c>
      <c r="N42" s="33">
        <v>20</v>
      </c>
      <c r="O42" s="34">
        <f t="shared" si="0"/>
        <v>3420.2</v>
      </c>
      <c r="P42" s="34">
        <v>171.01</v>
      </c>
      <c r="Q42" s="33">
        <v>40</v>
      </c>
      <c r="R42" s="29" t="s">
        <v>21</v>
      </c>
      <c r="S42" s="33" t="s">
        <v>30</v>
      </c>
      <c r="T42" s="33" t="s">
        <v>163</v>
      </c>
      <c r="U42" s="33"/>
    </row>
    <row r="43" spans="1:21" x14ac:dyDescent="0.25">
      <c r="A43" s="44">
        <v>120108</v>
      </c>
      <c r="B43" s="29" t="s">
        <v>376</v>
      </c>
      <c r="C43" s="30" t="s">
        <v>29</v>
      </c>
      <c r="D43" s="31" t="s">
        <v>226</v>
      </c>
      <c r="E43" s="32" t="s">
        <v>194</v>
      </c>
      <c r="F43" s="33">
        <v>1</v>
      </c>
      <c r="G43" s="33" t="s">
        <v>17</v>
      </c>
      <c r="H43" s="33">
        <v>250</v>
      </c>
      <c r="I43" s="33" t="s">
        <v>109</v>
      </c>
      <c r="J43" s="33" t="s">
        <v>14</v>
      </c>
      <c r="K43" s="33" t="s">
        <v>14</v>
      </c>
      <c r="L43" s="33" t="s">
        <v>14</v>
      </c>
      <c r="M43" s="33" t="s">
        <v>23</v>
      </c>
      <c r="N43" s="33">
        <v>20</v>
      </c>
      <c r="O43" s="34">
        <f t="shared" si="0"/>
        <v>2891.6000000000004</v>
      </c>
      <c r="P43" s="34">
        <v>144.58000000000001</v>
      </c>
      <c r="Q43" s="33">
        <v>40</v>
      </c>
      <c r="R43" s="29" t="s">
        <v>21</v>
      </c>
      <c r="S43" s="33" t="s">
        <v>30</v>
      </c>
      <c r="T43" s="33"/>
      <c r="U43" s="33"/>
    </row>
    <row r="44" spans="1:21" x14ac:dyDescent="0.25">
      <c r="A44" s="22">
        <v>100585</v>
      </c>
      <c r="B44" s="23" t="s">
        <v>347</v>
      </c>
      <c r="C44" s="11" t="s">
        <v>31</v>
      </c>
      <c r="D44" s="24" t="s">
        <v>227</v>
      </c>
      <c r="E44" s="25" t="s">
        <v>194</v>
      </c>
      <c r="F44" s="26">
        <v>1</v>
      </c>
      <c r="G44" s="26" t="s">
        <v>17</v>
      </c>
      <c r="H44" s="26">
        <v>410</v>
      </c>
      <c r="I44" s="26" t="s">
        <v>110</v>
      </c>
      <c r="J44" s="26" t="s">
        <v>14</v>
      </c>
      <c r="K44" s="26" t="s">
        <v>14</v>
      </c>
      <c r="L44" s="26" t="s">
        <v>14</v>
      </c>
      <c r="M44" s="26" t="s">
        <v>26</v>
      </c>
      <c r="N44" s="26">
        <v>12</v>
      </c>
      <c r="O44" s="28">
        <f t="shared" si="0"/>
        <v>13790.400000000001</v>
      </c>
      <c r="P44" s="28">
        <v>1149.2</v>
      </c>
      <c r="Q44" s="26">
        <v>45</v>
      </c>
      <c r="R44" s="23" t="s">
        <v>21</v>
      </c>
      <c r="S44" s="26"/>
      <c r="T44" s="26"/>
      <c r="U44" s="26"/>
    </row>
    <row r="45" spans="1:21" x14ac:dyDescent="0.25">
      <c r="A45" s="21"/>
      <c r="B45" s="38" t="s">
        <v>32</v>
      </c>
      <c r="C45" s="21"/>
      <c r="D45" s="39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0"/>
      <c r="P45" s="20"/>
      <c r="Q45" s="17"/>
      <c r="R45" s="38"/>
      <c r="S45" s="17"/>
      <c r="T45" s="17"/>
      <c r="U45" s="17"/>
    </row>
    <row r="46" spans="1:21" x14ac:dyDescent="0.25">
      <c r="A46" s="22">
        <v>554000</v>
      </c>
      <c r="B46" s="23" t="s">
        <v>348</v>
      </c>
      <c r="C46" s="11" t="s">
        <v>33</v>
      </c>
      <c r="D46" s="24" t="s">
        <v>228</v>
      </c>
      <c r="E46" s="25" t="s">
        <v>14</v>
      </c>
      <c r="F46" s="25" t="s">
        <v>14</v>
      </c>
      <c r="G46" s="26" t="s">
        <v>17</v>
      </c>
      <c r="H46" s="25" t="s">
        <v>14</v>
      </c>
      <c r="I46" s="25" t="s">
        <v>14</v>
      </c>
      <c r="J46" s="25" t="s">
        <v>14</v>
      </c>
      <c r="K46" s="25" t="s">
        <v>14</v>
      </c>
      <c r="L46" s="25" t="s">
        <v>14</v>
      </c>
      <c r="M46" s="26" t="s">
        <v>18</v>
      </c>
      <c r="N46" s="26">
        <v>1</v>
      </c>
      <c r="O46" s="28">
        <f t="shared" ref="O46:O80" si="1">P46*N46</f>
        <v>8421.56</v>
      </c>
      <c r="P46" s="28">
        <v>8421.56</v>
      </c>
      <c r="Q46" s="26">
        <v>65</v>
      </c>
      <c r="R46" s="23" t="s">
        <v>13</v>
      </c>
      <c r="S46" s="26"/>
      <c r="T46" s="26"/>
      <c r="U46" s="26"/>
    </row>
    <row r="47" spans="1:21" x14ac:dyDescent="0.25">
      <c r="A47" s="22">
        <v>554008</v>
      </c>
      <c r="B47" s="23" t="s">
        <v>348</v>
      </c>
      <c r="C47" s="11" t="s">
        <v>33</v>
      </c>
      <c r="D47" s="24" t="s">
        <v>229</v>
      </c>
      <c r="E47" s="25" t="s">
        <v>14</v>
      </c>
      <c r="F47" s="25" t="s">
        <v>14</v>
      </c>
      <c r="G47" s="26" t="s">
        <v>19</v>
      </c>
      <c r="H47" s="25" t="s">
        <v>14</v>
      </c>
      <c r="I47" s="25" t="s">
        <v>14</v>
      </c>
      <c r="J47" s="25" t="s">
        <v>14</v>
      </c>
      <c r="K47" s="25" t="s">
        <v>14</v>
      </c>
      <c r="L47" s="25" t="s">
        <v>14</v>
      </c>
      <c r="M47" s="26" t="s">
        <v>18</v>
      </c>
      <c r="N47" s="26">
        <v>1</v>
      </c>
      <c r="O47" s="28">
        <f t="shared" si="1"/>
        <v>8421.56</v>
      </c>
      <c r="P47" s="28">
        <v>8421.56</v>
      </c>
      <c r="Q47" s="26">
        <v>65</v>
      </c>
      <c r="R47" s="23" t="s">
        <v>13</v>
      </c>
      <c r="S47" s="26"/>
      <c r="T47" s="26"/>
      <c r="U47" s="26"/>
    </row>
    <row r="48" spans="1:21" x14ac:dyDescent="0.25">
      <c r="A48" s="44">
        <v>120195</v>
      </c>
      <c r="B48" s="29" t="s">
        <v>178</v>
      </c>
      <c r="C48" s="30" t="s">
        <v>33</v>
      </c>
      <c r="D48" s="31" t="s">
        <v>230</v>
      </c>
      <c r="E48" s="32" t="s">
        <v>194</v>
      </c>
      <c r="F48" s="33">
        <v>1</v>
      </c>
      <c r="G48" s="33" t="s">
        <v>17</v>
      </c>
      <c r="H48" s="32" t="s">
        <v>14</v>
      </c>
      <c r="I48" s="33" t="s">
        <v>14</v>
      </c>
      <c r="J48" s="33">
        <v>1</v>
      </c>
      <c r="K48" s="33" t="s">
        <v>379</v>
      </c>
      <c r="L48" s="33" t="s">
        <v>14</v>
      </c>
      <c r="M48" s="33" t="s">
        <v>23</v>
      </c>
      <c r="N48" s="33">
        <v>6</v>
      </c>
      <c r="O48" s="34">
        <f t="shared" si="1"/>
        <v>2105.16</v>
      </c>
      <c r="P48" s="34">
        <v>350.86</v>
      </c>
      <c r="Q48" s="33">
        <v>48</v>
      </c>
      <c r="R48" s="29" t="s">
        <v>21</v>
      </c>
      <c r="S48" s="33" t="s">
        <v>30</v>
      </c>
      <c r="T48" s="33"/>
      <c r="U48" s="33"/>
    </row>
    <row r="49" spans="1:21" x14ac:dyDescent="0.25">
      <c r="A49" s="22">
        <v>555000</v>
      </c>
      <c r="B49" s="23" t="s">
        <v>349</v>
      </c>
      <c r="C49" s="11" t="s">
        <v>34</v>
      </c>
      <c r="D49" s="24" t="s">
        <v>231</v>
      </c>
      <c r="E49" s="25" t="s">
        <v>14</v>
      </c>
      <c r="F49" s="25" t="s">
        <v>14</v>
      </c>
      <c r="G49" s="26" t="s">
        <v>17</v>
      </c>
      <c r="H49" s="25" t="s">
        <v>14</v>
      </c>
      <c r="I49" s="25" t="s">
        <v>14</v>
      </c>
      <c r="J49" s="25" t="s">
        <v>14</v>
      </c>
      <c r="K49" s="25" t="s">
        <v>14</v>
      </c>
      <c r="L49" s="25" t="s">
        <v>14</v>
      </c>
      <c r="M49" s="26" t="s">
        <v>18</v>
      </c>
      <c r="N49" s="26">
        <v>1</v>
      </c>
      <c r="O49" s="28">
        <f t="shared" si="1"/>
        <v>6215.66</v>
      </c>
      <c r="P49" s="28">
        <v>6215.66</v>
      </c>
      <c r="Q49" s="26">
        <v>108</v>
      </c>
      <c r="R49" s="23" t="s">
        <v>13</v>
      </c>
      <c r="S49" s="26"/>
      <c r="T49" s="26"/>
      <c r="U49" s="26"/>
    </row>
    <row r="50" spans="1:21" x14ac:dyDescent="0.25">
      <c r="A50" s="22">
        <v>555008</v>
      </c>
      <c r="B50" s="23" t="s">
        <v>349</v>
      </c>
      <c r="C50" s="11" t="s">
        <v>34</v>
      </c>
      <c r="D50" s="24" t="s">
        <v>232</v>
      </c>
      <c r="E50" s="25" t="s">
        <v>14</v>
      </c>
      <c r="F50" s="25" t="s">
        <v>14</v>
      </c>
      <c r="G50" s="26" t="s">
        <v>19</v>
      </c>
      <c r="H50" s="25" t="s">
        <v>14</v>
      </c>
      <c r="I50" s="25" t="s">
        <v>14</v>
      </c>
      <c r="J50" s="25" t="s">
        <v>14</v>
      </c>
      <c r="K50" s="25" t="s">
        <v>14</v>
      </c>
      <c r="L50" s="25" t="s">
        <v>14</v>
      </c>
      <c r="M50" s="26" t="s">
        <v>18</v>
      </c>
      <c r="N50" s="26">
        <v>1</v>
      </c>
      <c r="O50" s="28">
        <f t="shared" si="1"/>
        <v>6215.66</v>
      </c>
      <c r="P50" s="28">
        <v>6215.66</v>
      </c>
      <c r="Q50" s="26">
        <v>108</v>
      </c>
      <c r="R50" s="23" t="s">
        <v>13</v>
      </c>
      <c r="S50" s="26"/>
      <c r="T50" s="26"/>
      <c r="U50" s="26"/>
    </row>
    <row r="51" spans="1:21" x14ac:dyDescent="0.25">
      <c r="A51" s="22">
        <v>460006</v>
      </c>
      <c r="B51" s="23" t="s">
        <v>349</v>
      </c>
      <c r="C51" s="11" t="s">
        <v>34</v>
      </c>
      <c r="D51" s="24" t="s">
        <v>233</v>
      </c>
      <c r="E51" s="25" t="s">
        <v>14</v>
      </c>
      <c r="F51" s="25" t="s">
        <v>14</v>
      </c>
      <c r="G51" s="26" t="s">
        <v>15</v>
      </c>
      <c r="H51" s="25" t="s">
        <v>14</v>
      </c>
      <c r="I51" s="25" t="s">
        <v>14</v>
      </c>
      <c r="J51" s="25" t="s">
        <v>14</v>
      </c>
      <c r="K51" s="25" t="s">
        <v>14</v>
      </c>
      <c r="L51" s="25" t="s">
        <v>14</v>
      </c>
      <c r="M51" s="26" t="s">
        <v>16</v>
      </c>
      <c r="N51" s="26">
        <v>1</v>
      </c>
      <c r="O51" s="28">
        <f t="shared" si="1"/>
        <v>27218</v>
      </c>
      <c r="P51" s="28">
        <v>27218</v>
      </c>
      <c r="Q51" s="26">
        <v>88</v>
      </c>
      <c r="R51" s="23" t="s">
        <v>13</v>
      </c>
      <c r="S51" s="26"/>
      <c r="T51" s="26"/>
      <c r="U51" s="26"/>
    </row>
    <row r="52" spans="1:21" x14ac:dyDescent="0.25">
      <c r="A52" s="22">
        <v>555500</v>
      </c>
      <c r="B52" s="23" t="s">
        <v>349</v>
      </c>
      <c r="C52" s="11" t="s">
        <v>34</v>
      </c>
      <c r="D52" s="24" t="s">
        <v>234</v>
      </c>
      <c r="E52" s="25" t="s">
        <v>14</v>
      </c>
      <c r="F52" s="25" t="s">
        <v>14</v>
      </c>
      <c r="G52" s="26" t="s">
        <v>17</v>
      </c>
      <c r="H52" s="25" t="s">
        <v>14</v>
      </c>
      <c r="I52" s="25" t="s">
        <v>14</v>
      </c>
      <c r="J52" s="25" t="s">
        <v>14</v>
      </c>
      <c r="K52" s="25" t="s">
        <v>14</v>
      </c>
      <c r="L52" s="25" t="s">
        <v>14</v>
      </c>
      <c r="M52" s="26" t="s">
        <v>35</v>
      </c>
      <c r="N52" s="26">
        <v>1</v>
      </c>
      <c r="O52" s="28">
        <f t="shared" si="1"/>
        <v>11317.7</v>
      </c>
      <c r="P52" s="28">
        <v>11317.7</v>
      </c>
      <c r="Q52" s="26">
        <v>84</v>
      </c>
      <c r="R52" s="23" t="s">
        <v>13</v>
      </c>
      <c r="S52" s="26"/>
      <c r="T52" s="26"/>
      <c r="U52" s="26"/>
    </row>
    <row r="53" spans="1:21" x14ac:dyDescent="0.25">
      <c r="A53" s="22">
        <v>555508</v>
      </c>
      <c r="B53" s="23" t="s">
        <v>349</v>
      </c>
      <c r="C53" s="11" t="s">
        <v>34</v>
      </c>
      <c r="D53" s="24" t="s">
        <v>235</v>
      </c>
      <c r="E53" s="25" t="s">
        <v>14</v>
      </c>
      <c r="F53" s="25" t="s">
        <v>14</v>
      </c>
      <c r="G53" s="26" t="s">
        <v>19</v>
      </c>
      <c r="H53" s="25" t="s">
        <v>14</v>
      </c>
      <c r="I53" s="25" t="s">
        <v>14</v>
      </c>
      <c r="J53" s="25" t="s">
        <v>14</v>
      </c>
      <c r="K53" s="25" t="s">
        <v>14</v>
      </c>
      <c r="L53" s="25" t="s">
        <v>14</v>
      </c>
      <c r="M53" s="26" t="s">
        <v>35</v>
      </c>
      <c r="N53" s="26">
        <v>1</v>
      </c>
      <c r="O53" s="28">
        <f t="shared" si="1"/>
        <v>11317.7</v>
      </c>
      <c r="P53" s="28">
        <v>11317.7</v>
      </c>
      <c r="Q53" s="26">
        <v>84</v>
      </c>
      <c r="R53" s="23" t="s">
        <v>13</v>
      </c>
      <c r="S53" s="26"/>
      <c r="T53" s="26"/>
      <c r="U53" s="26"/>
    </row>
    <row r="54" spans="1:21" x14ac:dyDescent="0.25">
      <c r="A54" s="44">
        <v>120243</v>
      </c>
      <c r="B54" s="29" t="s">
        <v>179</v>
      </c>
      <c r="C54" s="30" t="s">
        <v>34</v>
      </c>
      <c r="D54" s="31" t="s">
        <v>236</v>
      </c>
      <c r="E54" s="32" t="s">
        <v>195</v>
      </c>
      <c r="F54" s="33">
        <v>2</v>
      </c>
      <c r="G54" s="33" t="s">
        <v>17</v>
      </c>
      <c r="H54" s="33">
        <v>1214</v>
      </c>
      <c r="I54" s="33" t="s">
        <v>381</v>
      </c>
      <c r="J54" s="33">
        <v>1</v>
      </c>
      <c r="K54" s="33" t="s">
        <v>380</v>
      </c>
      <c r="L54" s="33" t="s">
        <v>14</v>
      </c>
      <c r="M54" s="33" t="s">
        <v>23</v>
      </c>
      <c r="N54" s="33">
        <v>12</v>
      </c>
      <c r="O54" s="34">
        <f t="shared" si="1"/>
        <v>3639</v>
      </c>
      <c r="P54" s="34">
        <v>303.25</v>
      </c>
      <c r="Q54" s="33">
        <v>36</v>
      </c>
      <c r="R54" s="29" t="s">
        <v>21</v>
      </c>
      <c r="S54" s="33" t="s">
        <v>22</v>
      </c>
      <c r="T54" s="33" t="s">
        <v>163</v>
      </c>
      <c r="U54" s="33"/>
    </row>
    <row r="55" spans="1:21" x14ac:dyDescent="0.25">
      <c r="A55" s="44">
        <v>120231</v>
      </c>
      <c r="B55" s="29" t="s">
        <v>179</v>
      </c>
      <c r="C55" s="30" t="s">
        <v>34</v>
      </c>
      <c r="D55" s="31" t="s">
        <v>237</v>
      </c>
      <c r="E55" s="32" t="s">
        <v>193</v>
      </c>
      <c r="F55" s="33">
        <v>2</v>
      </c>
      <c r="G55" s="33" t="s">
        <v>17</v>
      </c>
      <c r="H55" s="33">
        <v>1214</v>
      </c>
      <c r="I55" s="33" t="s">
        <v>381</v>
      </c>
      <c r="J55" s="33">
        <v>1</v>
      </c>
      <c r="K55" s="33" t="s">
        <v>380</v>
      </c>
      <c r="L55" s="33" t="s">
        <v>14</v>
      </c>
      <c r="M55" s="33" t="s">
        <v>23</v>
      </c>
      <c r="N55" s="33">
        <v>12</v>
      </c>
      <c r="O55" s="34">
        <f t="shared" si="1"/>
        <v>2792.7599999999998</v>
      </c>
      <c r="P55" s="34">
        <v>232.73</v>
      </c>
      <c r="Q55" s="33">
        <v>42</v>
      </c>
      <c r="R55" s="29" t="s">
        <v>21</v>
      </c>
      <c r="S55" s="33" t="s">
        <v>22</v>
      </c>
      <c r="T55" s="33" t="s">
        <v>163</v>
      </c>
      <c r="U55" s="33"/>
    </row>
    <row r="56" spans="1:21" x14ac:dyDescent="0.25">
      <c r="A56" s="44">
        <v>120197</v>
      </c>
      <c r="B56" s="29" t="s">
        <v>179</v>
      </c>
      <c r="C56" s="30" t="s">
        <v>34</v>
      </c>
      <c r="D56" s="31" t="s">
        <v>238</v>
      </c>
      <c r="E56" s="32" t="s">
        <v>194</v>
      </c>
      <c r="F56" s="33">
        <v>1</v>
      </c>
      <c r="G56" s="33" t="s">
        <v>17</v>
      </c>
      <c r="H56" s="32" t="s">
        <v>14</v>
      </c>
      <c r="I56" s="32" t="s">
        <v>14</v>
      </c>
      <c r="J56" s="33">
        <v>1</v>
      </c>
      <c r="K56" s="33" t="s">
        <v>382</v>
      </c>
      <c r="L56" s="33" t="s">
        <v>14</v>
      </c>
      <c r="M56" s="33" t="s">
        <v>23</v>
      </c>
      <c r="N56" s="33">
        <v>12</v>
      </c>
      <c r="O56" s="34">
        <f t="shared" si="1"/>
        <v>1639.6799999999998</v>
      </c>
      <c r="P56" s="34">
        <v>136.63999999999999</v>
      </c>
      <c r="Q56" s="33">
        <v>55</v>
      </c>
      <c r="R56" s="29" t="s">
        <v>21</v>
      </c>
      <c r="S56" s="33" t="s">
        <v>30</v>
      </c>
      <c r="T56" s="33"/>
      <c r="U56" s="33"/>
    </row>
    <row r="57" spans="1:21" x14ac:dyDescent="0.25">
      <c r="A57" s="40">
        <v>556000</v>
      </c>
      <c r="B57" s="23" t="s">
        <v>350</v>
      </c>
      <c r="C57" s="11" t="s">
        <v>36</v>
      </c>
      <c r="D57" s="24" t="s">
        <v>239</v>
      </c>
      <c r="E57" s="25" t="s">
        <v>14</v>
      </c>
      <c r="F57" s="25" t="s">
        <v>14</v>
      </c>
      <c r="G57" s="26" t="s">
        <v>17</v>
      </c>
      <c r="H57" s="25" t="s">
        <v>14</v>
      </c>
      <c r="I57" s="25" t="s">
        <v>14</v>
      </c>
      <c r="J57" s="25" t="s">
        <v>14</v>
      </c>
      <c r="K57" s="25" t="s">
        <v>14</v>
      </c>
      <c r="L57" s="25" t="s">
        <v>14</v>
      </c>
      <c r="M57" s="26" t="s">
        <v>18</v>
      </c>
      <c r="N57" s="26">
        <v>12</v>
      </c>
      <c r="O57" s="41">
        <f t="shared" si="1"/>
        <v>40517.399999999994</v>
      </c>
      <c r="P57" s="41">
        <v>3376.45</v>
      </c>
      <c r="Q57" s="26">
        <v>18</v>
      </c>
      <c r="R57" s="23" t="s">
        <v>13</v>
      </c>
      <c r="S57" s="26"/>
      <c r="T57" s="26"/>
      <c r="U57" s="26" t="s">
        <v>134</v>
      </c>
    </row>
    <row r="58" spans="1:21" x14ac:dyDescent="0.25">
      <c r="A58" s="40">
        <v>556008</v>
      </c>
      <c r="B58" s="23" t="s">
        <v>350</v>
      </c>
      <c r="C58" s="11" t="s">
        <v>36</v>
      </c>
      <c r="D58" s="24" t="s">
        <v>240</v>
      </c>
      <c r="E58" s="25" t="s">
        <v>14</v>
      </c>
      <c r="F58" s="25" t="s">
        <v>14</v>
      </c>
      <c r="G58" s="26" t="s">
        <v>19</v>
      </c>
      <c r="H58" s="25" t="s">
        <v>14</v>
      </c>
      <c r="I58" s="25" t="s">
        <v>14</v>
      </c>
      <c r="J58" s="25" t="s">
        <v>14</v>
      </c>
      <c r="K58" s="25" t="s">
        <v>14</v>
      </c>
      <c r="L58" s="25" t="s">
        <v>14</v>
      </c>
      <c r="M58" s="26" t="s">
        <v>18</v>
      </c>
      <c r="N58" s="26">
        <v>12</v>
      </c>
      <c r="O58" s="41">
        <f t="shared" si="1"/>
        <v>40517.399999999994</v>
      </c>
      <c r="P58" s="41">
        <v>3376.45</v>
      </c>
      <c r="Q58" s="26">
        <v>18</v>
      </c>
      <c r="R58" s="23" t="s">
        <v>13</v>
      </c>
      <c r="S58" s="26"/>
      <c r="T58" s="26"/>
      <c r="U58" s="26" t="s">
        <v>134</v>
      </c>
    </row>
    <row r="59" spans="1:21" x14ac:dyDescent="0.25">
      <c r="A59" s="44">
        <v>233100</v>
      </c>
      <c r="B59" s="29" t="s">
        <v>180</v>
      </c>
      <c r="C59" s="30" t="s">
        <v>36</v>
      </c>
      <c r="D59" s="31" t="s">
        <v>241</v>
      </c>
      <c r="E59" s="32" t="s">
        <v>195</v>
      </c>
      <c r="F59" s="33">
        <v>2</v>
      </c>
      <c r="G59" s="33" t="s">
        <v>17</v>
      </c>
      <c r="H59" s="33">
        <v>200</v>
      </c>
      <c r="I59" s="33" t="s">
        <v>111</v>
      </c>
      <c r="J59" s="33" t="s">
        <v>14</v>
      </c>
      <c r="K59" s="33" t="s">
        <v>14</v>
      </c>
      <c r="L59" s="33" t="s">
        <v>14</v>
      </c>
      <c r="M59" s="33" t="s">
        <v>23</v>
      </c>
      <c r="N59" s="33">
        <v>40</v>
      </c>
      <c r="O59" s="34">
        <f t="shared" si="1"/>
        <v>4654.3999999999996</v>
      </c>
      <c r="P59" s="34">
        <v>116.36</v>
      </c>
      <c r="Q59" s="33">
        <v>40</v>
      </c>
      <c r="R59" s="29" t="s">
        <v>21</v>
      </c>
      <c r="S59" s="33" t="s">
        <v>30</v>
      </c>
      <c r="T59" s="33" t="s">
        <v>163</v>
      </c>
      <c r="U59" s="33"/>
    </row>
    <row r="60" spans="1:21" x14ac:dyDescent="0.25">
      <c r="A60" s="44">
        <v>114272</v>
      </c>
      <c r="B60" s="29" t="s">
        <v>180</v>
      </c>
      <c r="C60" s="30" t="s">
        <v>36</v>
      </c>
      <c r="D60" s="31" t="s">
        <v>242</v>
      </c>
      <c r="E60" s="32" t="s">
        <v>194</v>
      </c>
      <c r="F60" s="33">
        <v>1</v>
      </c>
      <c r="G60" s="33" t="s">
        <v>17</v>
      </c>
      <c r="H60" s="33">
        <v>250</v>
      </c>
      <c r="I60" s="33" t="s">
        <v>111</v>
      </c>
      <c r="J60" s="33" t="s">
        <v>14</v>
      </c>
      <c r="K60" s="42" t="s">
        <v>14</v>
      </c>
      <c r="L60" s="33" t="s">
        <v>14</v>
      </c>
      <c r="M60" s="33" t="s">
        <v>23</v>
      </c>
      <c r="N60" s="33">
        <v>40</v>
      </c>
      <c r="O60" s="34">
        <f t="shared" si="1"/>
        <v>3032.7999999999997</v>
      </c>
      <c r="P60" s="34">
        <v>75.819999999999993</v>
      </c>
      <c r="Q60" s="33">
        <v>40</v>
      </c>
      <c r="R60" s="29" t="s">
        <v>21</v>
      </c>
      <c r="S60" s="33" t="s">
        <v>30</v>
      </c>
      <c r="T60" s="33"/>
      <c r="U60" s="33"/>
    </row>
    <row r="61" spans="1:21" x14ac:dyDescent="0.25">
      <c r="A61" s="22">
        <v>557000</v>
      </c>
      <c r="B61" s="23" t="s">
        <v>351</v>
      </c>
      <c r="C61" s="11" t="s">
        <v>37</v>
      </c>
      <c r="D61" s="24" t="s">
        <v>243</v>
      </c>
      <c r="E61" s="25" t="s">
        <v>14</v>
      </c>
      <c r="F61" s="25" t="s">
        <v>14</v>
      </c>
      <c r="G61" s="26" t="s">
        <v>17</v>
      </c>
      <c r="H61" s="25" t="s">
        <v>14</v>
      </c>
      <c r="I61" s="25" t="s">
        <v>14</v>
      </c>
      <c r="J61" s="25" t="s">
        <v>14</v>
      </c>
      <c r="K61" s="25" t="s">
        <v>14</v>
      </c>
      <c r="L61" s="25" t="s">
        <v>14</v>
      </c>
      <c r="M61" s="26" t="s">
        <v>18</v>
      </c>
      <c r="N61" s="26">
        <v>8</v>
      </c>
      <c r="O61" s="28">
        <f t="shared" si="1"/>
        <v>46110.559999999998</v>
      </c>
      <c r="P61" s="28">
        <v>5763.82</v>
      </c>
      <c r="Q61" s="26">
        <v>20</v>
      </c>
      <c r="R61" s="23" t="s">
        <v>13</v>
      </c>
      <c r="S61" s="26"/>
      <c r="T61" s="26"/>
      <c r="U61" s="26" t="s">
        <v>134</v>
      </c>
    </row>
    <row r="62" spans="1:21" x14ac:dyDescent="0.25">
      <c r="A62" s="22">
        <v>557008</v>
      </c>
      <c r="B62" s="23" t="s">
        <v>351</v>
      </c>
      <c r="C62" s="11" t="s">
        <v>37</v>
      </c>
      <c r="D62" s="24" t="s">
        <v>244</v>
      </c>
      <c r="E62" s="25" t="s">
        <v>14</v>
      </c>
      <c r="F62" s="25" t="s">
        <v>14</v>
      </c>
      <c r="G62" s="26" t="s">
        <v>19</v>
      </c>
      <c r="H62" s="25" t="s">
        <v>14</v>
      </c>
      <c r="I62" s="25" t="s">
        <v>14</v>
      </c>
      <c r="J62" s="25" t="s">
        <v>14</v>
      </c>
      <c r="K62" s="25" t="s">
        <v>14</v>
      </c>
      <c r="L62" s="25" t="s">
        <v>14</v>
      </c>
      <c r="M62" s="26" t="s">
        <v>18</v>
      </c>
      <c r="N62" s="26">
        <v>8</v>
      </c>
      <c r="O62" s="28">
        <f t="shared" si="1"/>
        <v>46110.559999999998</v>
      </c>
      <c r="P62" s="28">
        <v>5763.82</v>
      </c>
      <c r="Q62" s="26">
        <v>20</v>
      </c>
      <c r="R62" s="23" t="s">
        <v>13</v>
      </c>
      <c r="S62" s="26"/>
      <c r="T62" s="26"/>
      <c r="U62" s="26" t="s">
        <v>134</v>
      </c>
    </row>
    <row r="63" spans="1:21" x14ac:dyDescent="0.25">
      <c r="A63" s="44">
        <v>243100</v>
      </c>
      <c r="B63" s="29" t="s">
        <v>181</v>
      </c>
      <c r="C63" s="30" t="s">
        <v>37</v>
      </c>
      <c r="D63" s="31" t="s">
        <v>245</v>
      </c>
      <c r="E63" s="32" t="s">
        <v>195</v>
      </c>
      <c r="F63" s="33">
        <v>3</v>
      </c>
      <c r="G63" s="33" t="s">
        <v>17</v>
      </c>
      <c r="H63" s="33">
        <v>94</v>
      </c>
      <c r="I63" s="33" t="s">
        <v>112</v>
      </c>
      <c r="J63" s="33">
        <v>8</v>
      </c>
      <c r="K63" s="43" t="s">
        <v>137</v>
      </c>
      <c r="L63" s="32" t="s">
        <v>14</v>
      </c>
      <c r="M63" s="44" t="s">
        <v>23</v>
      </c>
      <c r="N63" s="44">
        <v>12</v>
      </c>
      <c r="O63" s="34">
        <f t="shared" si="1"/>
        <v>3363.96</v>
      </c>
      <c r="P63" s="34">
        <v>280.33</v>
      </c>
      <c r="Q63" s="44">
        <v>24</v>
      </c>
      <c r="R63" s="29" t="s">
        <v>21</v>
      </c>
      <c r="S63" s="44" t="s">
        <v>22</v>
      </c>
      <c r="T63" s="44"/>
      <c r="U63" s="44"/>
    </row>
    <row r="64" spans="1:21" x14ac:dyDescent="0.25">
      <c r="A64" s="44">
        <v>242400</v>
      </c>
      <c r="B64" s="29" t="s">
        <v>378</v>
      </c>
      <c r="C64" s="30" t="s">
        <v>37</v>
      </c>
      <c r="D64" s="31" t="s">
        <v>246</v>
      </c>
      <c r="E64" s="32" t="s">
        <v>193</v>
      </c>
      <c r="F64" s="33">
        <v>3</v>
      </c>
      <c r="G64" s="33" t="s">
        <v>17</v>
      </c>
      <c r="H64" s="33">
        <v>132</v>
      </c>
      <c r="I64" s="33" t="s">
        <v>175</v>
      </c>
      <c r="J64" s="33">
        <v>8</v>
      </c>
      <c r="K64" s="43" t="s">
        <v>176</v>
      </c>
      <c r="L64" s="32" t="s">
        <v>14</v>
      </c>
      <c r="M64" s="44" t="s">
        <v>23</v>
      </c>
      <c r="N64" s="44">
        <v>7</v>
      </c>
      <c r="O64" s="34">
        <f t="shared" si="1"/>
        <v>1715.42</v>
      </c>
      <c r="P64" s="34">
        <v>245.06</v>
      </c>
      <c r="Q64" s="44">
        <v>36</v>
      </c>
      <c r="R64" s="29" t="s">
        <v>21</v>
      </c>
      <c r="S64" s="44" t="s">
        <v>22</v>
      </c>
      <c r="T64" s="44"/>
      <c r="U64" s="44"/>
    </row>
    <row r="65" spans="1:21" x14ac:dyDescent="0.25">
      <c r="A65" s="44">
        <v>120320</v>
      </c>
      <c r="B65" s="29" t="s">
        <v>181</v>
      </c>
      <c r="C65" s="30" t="s">
        <v>37</v>
      </c>
      <c r="D65" s="31" t="s">
        <v>247</v>
      </c>
      <c r="E65" s="32" t="s">
        <v>195</v>
      </c>
      <c r="F65" s="33">
        <v>2</v>
      </c>
      <c r="G65" s="33" t="s">
        <v>17</v>
      </c>
      <c r="H65" s="33">
        <v>184</v>
      </c>
      <c r="I65" s="33" t="s">
        <v>113</v>
      </c>
      <c r="J65" s="33">
        <v>8</v>
      </c>
      <c r="K65" s="43" t="s">
        <v>138</v>
      </c>
      <c r="L65" s="32" t="s">
        <v>14</v>
      </c>
      <c r="M65" s="44" t="s">
        <v>23</v>
      </c>
      <c r="N65" s="44">
        <v>12</v>
      </c>
      <c r="O65" s="34">
        <f t="shared" si="1"/>
        <v>3342.84</v>
      </c>
      <c r="P65" s="34">
        <v>278.57</v>
      </c>
      <c r="Q65" s="44">
        <v>24</v>
      </c>
      <c r="R65" s="29" t="s">
        <v>21</v>
      </c>
      <c r="S65" s="44" t="s">
        <v>22</v>
      </c>
      <c r="T65" s="44"/>
      <c r="U65" s="44"/>
    </row>
    <row r="66" spans="1:21" x14ac:dyDescent="0.25">
      <c r="A66" s="44">
        <v>120158</v>
      </c>
      <c r="B66" s="29" t="s">
        <v>181</v>
      </c>
      <c r="C66" s="30" t="s">
        <v>37</v>
      </c>
      <c r="D66" s="31" t="s">
        <v>248</v>
      </c>
      <c r="E66" s="32" t="s">
        <v>193</v>
      </c>
      <c r="F66" s="33">
        <v>2</v>
      </c>
      <c r="G66" s="33" t="s">
        <v>17</v>
      </c>
      <c r="H66" s="33">
        <v>184</v>
      </c>
      <c r="I66" s="33" t="s">
        <v>113</v>
      </c>
      <c r="J66" s="33">
        <v>4</v>
      </c>
      <c r="K66" s="43" t="s">
        <v>138</v>
      </c>
      <c r="L66" s="32" t="s">
        <v>14</v>
      </c>
      <c r="M66" s="44" t="s">
        <v>23</v>
      </c>
      <c r="N66" s="44">
        <v>24</v>
      </c>
      <c r="O66" s="34">
        <f t="shared" si="1"/>
        <v>2940.96</v>
      </c>
      <c r="P66" s="34">
        <v>122.54</v>
      </c>
      <c r="Q66" s="44">
        <v>24</v>
      </c>
      <c r="R66" s="29" t="s">
        <v>21</v>
      </c>
      <c r="S66" s="44" t="s">
        <v>30</v>
      </c>
      <c r="T66" s="44"/>
      <c r="U66" s="44"/>
    </row>
    <row r="67" spans="1:21" x14ac:dyDescent="0.25">
      <c r="A67" s="22">
        <v>557500</v>
      </c>
      <c r="B67" s="23" t="s">
        <v>352</v>
      </c>
      <c r="C67" s="11" t="s">
        <v>38</v>
      </c>
      <c r="D67" s="24" t="s">
        <v>249</v>
      </c>
      <c r="E67" s="25" t="s">
        <v>14</v>
      </c>
      <c r="F67" s="25" t="s">
        <v>14</v>
      </c>
      <c r="G67" s="26" t="s">
        <v>17</v>
      </c>
      <c r="H67" s="25" t="s">
        <v>14</v>
      </c>
      <c r="I67" s="25" t="s">
        <v>14</v>
      </c>
      <c r="J67" s="25" t="s">
        <v>14</v>
      </c>
      <c r="K67" s="25" t="s">
        <v>14</v>
      </c>
      <c r="L67" s="25" t="s">
        <v>14</v>
      </c>
      <c r="M67" s="26" t="s">
        <v>18</v>
      </c>
      <c r="N67" s="26">
        <v>4</v>
      </c>
      <c r="O67" s="28">
        <f t="shared" si="1"/>
        <v>28249.759999999998</v>
      </c>
      <c r="P67" s="28">
        <v>7062.44</v>
      </c>
      <c r="Q67" s="26">
        <v>30</v>
      </c>
      <c r="R67" s="23" t="s">
        <v>13</v>
      </c>
      <c r="S67" s="26"/>
      <c r="T67" s="26"/>
      <c r="U67" s="26" t="s">
        <v>134</v>
      </c>
    </row>
    <row r="68" spans="1:21" x14ac:dyDescent="0.25">
      <c r="A68" s="22">
        <v>557508</v>
      </c>
      <c r="B68" s="23" t="s">
        <v>352</v>
      </c>
      <c r="C68" s="11" t="s">
        <v>38</v>
      </c>
      <c r="D68" s="24" t="s">
        <v>250</v>
      </c>
      <c r="E68" s="25" t="s">
        <v>14</v>
      </c>
      <c r="F68" s="25" t="s">
        <v>14</v>
      </c>
      <c r="G68" s="26" t="s">
        <v>19</v>
      </c>
      <c r="H68" s="25" t="s">
        <v>14</v>
      </c>
      <c r="I68" s="25" t="s">
        <v>14</v>
      </c>
      <c r="J68" s="25" t="s">
        <v>14</v>
      </c>
      <c r="K68" s="25" t="s">
        <v>14</v>
      </c>
      <c r="L68" s="25" t="s">
        <v>14</v>
      </c>
      <c r="M68" s="26" t="s">
        <v>18</v>
      </c>
      <c r="N68" s="26">
        <v>4</v>
      </c>
      <c r="O68" s="28">
        <f t="shared" si="1"/>
        <v>28249.759999999998</v>
      </c>
      <c r="P68" s="28">
        <v>7062.44</v>
      </c>
      <c r="Q68" s="26">
        <v>30</v>
      </c>
      <c r="R68" s="23" t="s">
        <v>13</v>
      </c>
      <c r="S68" s="26"/>
      <c r="T68" s="26"/>
      <c r="U68" s="26" t="s">
        <v>134</v>
      </c>
    </row>
    <row r="69" spans="1:21" x14ac:dyDescent="0.25">
      <c r="A69" s="44">
        <v>127520</v>
      </c>
      <c r="B69" s="29" t="s">
        <v>182</v>
      </c>
      <c r="C69" s="30" t="s">
        <v>38</v>
      </c>
      <c r="D69" s="31" t="s">
        <v>251</v>
      </c>
      <c r="E69" s="32" t="s">
        <v>195</v>
      </c>
      <c r="F69" s="33">
        <v>2</v>
      </c>
      <c r="G69" s="33" t="s">
        <v>17</v>
      </c>
      <c r="H69" s="32" t="s">
        <v>14</v>
      </c>
      <c r="I69" s="32" t="s">
        <v>14</v>
      </c>
      <c r="J69" s="33">
        <v>1</v>
      </c>
      <c r="K69" s="43" t="s">
        <v>139</v>
      </c>
      <c r="L69" s="32" t="s">
        <v>14</v>
      </c>
      <c r="M69" s="44" t="s">
        <v>23</v>
      </c>
      <c r="N69" s="44">
        <v>27</v>
      </c>
      <c r="O69" s="34">
        <f t="shared" si="1"/>
        <v>7426.0800000000008</v>
      </c>
      <c r="P69" s="34">
        <v>275.04000000000002</v>
      </c>
      <c r="Q69" s="44">
        <v>42</v>
      </c>
      <c r="R69" s="29" t="s">
        <v>21</v>
      </c>
      <c r="S69" s="44" t="s">
        <v>22</v>
      </c>
      <c r="T69" s="44" t="s">
        <v>163</v>
      </c>
      <c r="U69" s="44"/>
    </row>
    <row r="70" spans="1:21" x14ac:dyDescent="0.25">
      <c r="A70" s="44">
        <v>127530</v>
      </c>
      <c r="B70" s="29" t="s">
        <v>182</v>
      </c>
      <c r="C70" s="30" t="s">
        <v>38</v>
      </c>
      <c r="D70" s="31" t="s">
        <v>252</v>
      </c>
      <c r="E70" s="32" t="s">
        <v>193</v>
      </c>
      <c r="F70" s="33">
        <v>2</v>
      </c>
      <c r="G70" s="33" t="s">
        <v>17</v>
      </c>
      <c r="H70" s="32" t="s">
        <v>14</v>
      </c>
      <c r="I70" s="32" t="s">
        <v>14</v>
      </c>
      <c r="J70" s="33">
        <v>1</v>
      </c>
      <c r="K70" s="43" t="s">
        <v>140</v>
      </c>
      <c r="L70" s="32" t="s">
        <v>14</v>
      </c>
      <c r="M70" s="44" t="s">
        <v>23</v>
      </c>
      <c r="N70" s="44">
        <v>27</v>
      </c>
      <c r="O70" s="34">
        <f t="shared" si="1"/>
        <v>7140.4199999999992</v>
      </c>
      <c r="P70" s="34">
        <v>264.45999999999998</v>
      </c>
      <c r="Q70" s="44">
        <v>42</v>
      </c>
      <c r="R70" s="29" t="s">
        <v>21</v>
      </c>
      <c r="S70" s="44" t="s">
        <v>22</v>
      </c>
      <c r="T70" s="44" t="s">
        <v>163</v>
      </c>
      <c r="U70" s="44"/>
    </row>
    <row r="71" spans="1:21" x14ac:dyDescent="0.25">
      <c r="A71" s="44">
        <v>127540</v>
      </c>
      <c r="B71" s="29" t="s">
        <v>182</v>
      </c>
      <c r="C71" s="30" t="s">
        <v>38</v>
      </c>
      <c r="D71" s="31" t="s">
        <v>253</v>
      </c>
      <c r="E71" s="32" t="s">
        <v>194</v>
      </c>
      <c r="F71" s="33">
        <v>1</v>
      </c>
      <c r="G71" s="33" t="s">
        <v>17</v>
      </c>
      <c r="H71" s="32" t="s">
        <v>14</v>
      </c>
      <c r="I71" s="32" t="s">
        <v>14</v>
      </c>
      <c r="J71" s="33">
        <v>1</v>
      </c>
      <c r="K71" s="43" t="s">
        <v>141</v>
      </c>
      <c r="L71" s="32" t="s">
        <v>14</v>
      </c>
      <c r="M71" s="44" t="s">
        <v>23</v>
      </c>
      <c r="N71" s="44">
        <v>27</v>
      </c>
      <c r="O71" s="34">
        <f t="shared" si="1"/>
        <v>6093.0899999999992</v>
      </c>
      <c r="P71" s="34">
        <v>225.67</v>
      </c>
      <c r="Q71" s="44">
        <v>42</v>
      </c>
      <c r="R71" s="29" t="s">
        <v>21</v>
      </c>
      <c r="S71" s="44" t="s">
        <v>22</v>
      </c>
      <c r="T71" s="44" t="s">
        <v>163</v>
      </c>
      <c r="U71" s="44"/>
    </row>
    <row r="72" spans="1:21" x14ac:dyDescent="0.25">
      <c r="A72" s="40">
        <v>680000</v>
      </c>
      <c r="B72" s="23" t="s">
        <v>353</v>
      </c>
      <c r="C72" s="11" t="s">
        <v>39</v>
      </c>
      <c r="D72" s="24" t="s">
        <v>254</v>
      </c>
      <c r="E72" s="25" t="s">
        <v>14</v>
      </c>
      <c r="F72" s="25" t="s">
        <v>14</v>
      </c>
      <c r="G72" s="26" t="s">
        <v>17</v>
      </c>
      <c r="H72" s="25" t="s">
        <v>14</v>
      </c>
      <c r="I72" s="25" t="s">
        <v>14</v>
      </c>
      <c r="J72" s="25" t="s">
        <v>14</v>
      </c>
      <c r="K72" s="25" t="s">
        <v>14</v>
      </c>
      <c r="L72" s="25" t="s">
        <v>14</v>
      </c>
      <c r="M72" s="26" t="s">
        <v>18</v>
      </c>
      <c r="N72" s="26">
        <v>1</v>
      </c>
      <c r="O72" s="41">
        <f t="shared" si="1"/>
        <v>8268.58</v>
      </c>
      <c r="P72" s="41">
        <v>8268.58</v>
      </c>
      <c r="Q72" s="26">
        <v>133</v>
      </c>
      <c r="R72" s="23" t="s">
        <v>13</v>
      </c>
      <c r="S72" s="26"/>
      <c r="T72" s="26"/>
      <c r="U72" s="26"/>
    </row>
    <row r="73" spans="1:21" x14ac:dyDescent="0.25">
      <c r="A73" s="40">
        <v>680008</v>
      </c>
      <c r="B73" s="23" t="s">
        <v>353</v>
      </c>
      <c r="C73" s="11" t="s">
        <v>39</v>
      </c>
      <c r="D73" s="24" t="s">
        <v>255</v>
      </c>
      <c r="E73" s="25" t="s">
        <v>14</v>
      </c>
      <c r="F73" s="25" t="s">
        <v>14</v>
      </c>
      <c r="G73" s="26" t="s">
        <v>19</v>
      </c>
      <c r="H73" s="25" t="s">
        <v>14</v>
      </c>
      <c r="I73" s="25" t="s">
        <v>14</v>
      </c>
      <c r="J73" s="25" t="s">
        <v>14</v>
      </c>
      <c r="K73" s="25" t="s">
        <v>14</v>
      </c>
      <c r="L73" s="25" t="s">
        <v>14</v>
      </c>
      <c r="M73" s="26" t="s">
        <v>18</v>
      </c>
      <c r="N73" s="26">
        <v>1</v>
      </c>
      <c r="O73" s="41">
        <f t="shared" si="1"/>
        <v>8268.58</v>
      </c>
      <c r="P73" s="41">
        <v>8268.58</v>
      </c>
      <c r="Q73" s="26">
        <v>133</v>
      </c>
      <c r="R73" s="23" t="s">
        <v>13</v>
      </c>
      <c r="S73" s="26"/>
      <c r="T73" s="26"/>
      <c r="U73" s="26"/>
    </row>
    <row r="74" spans="1:21" x14ac:dyDescent="0.25">
      <c r="A74" s="40">
        <v>472054</v>
      </c>
      <c r="B74" s="23" t="s">
        <v>353</v>
      </c>
      <c r="C74" s="11" t="s">
        <v>39</v>
      </c>
      <c r="D74" s="24" t="s">
        <v>256</v>
      </c>
      <c r="E74" s="25" t="s">
        <v>14</v>
      </c>
      <c r="F74" s="25" t="s">
        <v>14</v>
      </c>
      <c r="G74" s="26" t="s">
        <v>15</v>
      </c>
      <c r="H74" s="25" t="s">
        <v>14</v>
      </c>
      <c r="I74" s="25" t="s">
        <v>14</v>
      </c>
      <c r="J74" s="25" t="s">
        <v>14</v>
      </c>
      <c r="K74" s="25" t="s">
        <v>14</v>
      </c>
      <c r="L74" s="25" t="s">
        <v>14</v>
      </c>
      <c r="M74" s="26" t="s">
        <v>40</v>
      </c>
      <c r="N74" s="26">
        <v>1</v>
      </c>
      <c r="O74" s="41">
        <f t="shared" si="1"/>
        <v>56428.43</v>
      </c>
      <c r="P74" s="41">
        <v>56428.43</v>
      </c>
      <c r="Q74" s="26">
        <v>68</v>
      </c>
      <c r="R74" s="23" t="s">
        <v>13</v>
      </c>
      <c r="S74" s="26"/>
      <c r="T74" s="26"/>
      <c r="U74" s="26"/>
    </row>
    <row r="75" spans="1:21" x14ac:dyDescent="0.25">
      <c r="A75" s="44">
        <v>472272</v>
      </c>
      <c r="B75" s="29" t="s">
        <v>377</v>
      </c>
      <c r="C75" s="30" t="s">
        <v>39</v>
      </c>
      <c r="D75" s="31" t="s">
        <v>257</v>
      </c>
      <c r="E75" s="32" t="s">
        <v>193</v>
      </c>
      <c r="F75" s="33">
        <v>2</v>
      </c>
      <c r="G75" s="33" t="s">
        <v>17</v>
      </c>
      <c r="H75" s="32">
        <v>1217</v>
      </c>
      <c r="I75" s="33" t="s">
        <v>114</v>
      </c>
      <c r="J75" s="33">
        <v>1</v>
      </c>
      <c r="K75" s="43" t="s">
        <v>142</v>
      </c>
      <c r="L75" s="33" t="s">
        <v>14</v>
      </c>
      <c r="M75" s="44" t="s">
        <v>23</v>
      </c>
      <c r="N75" s="44">
        <v>8</v>
      </c>
      <c r="O75" s="34">
        <f t="shared" si="1"/>
        <v>3723.68</v>
      </c>
      <c r="P75" s="34">
        <v>465.46</v>
      </c>
      <c r="Q75" s="44">
        <v>42</v>
      </c>
      <c r="R75" s="29" t="s">
        <v>21</v>
      </c>
      <c r="S75" s="44" t="s">
        <v>22</v>
      </c>
      <c r="T75" s="44" t="s">
        <v>163</v>
      </c>
      <c r="U75" s="44"/>
    </row>
    <row r="76" spans="1:21" x14ac:dyDescent="0.25">
      <c r="A76" s="40">
        <v>681000</v>
      </c>
      <c r="B76" s="23" t="s">
        <v>354</v>
      </c>
      <c r="C76" s="11" t="s">
        <v>41</v>
      </c>
      <c r="D76" s="24" t="s">
        <v>258</v>
      </c>
      <c r="E76" s="25" t="s">
        <v>14</v>
      </c>
      <c r="F76" s="25" t="s">
        <v>14</v>
      </c>
      <c r="G76" s="26" t="s">
        <v>17</v>
      </c>
      <c r="H76" s="25" t="s">
        <v>14</v>
      </c>
      <c r="I76" s="25" t="s">
        <v>14</v>
      </c>
      <c r="J76" s="25" t="s">
        <v>14</v>
      </c>
      <c r="K76" s="25" t="s">
        <v>14</v>
      </c>
      <c r="L76" s="25" t="s">
        <v>14</v>
      </c>
      <c r="M76" s="26" t="s">
        <v>18</v>
      </c>
      <c r="N76" s="26">
        <v>1</v>
      </c>
      <c r="O76" s="41">
        <f t="shared" si="1"/>
        <v>7336.4</v>
      </c>
      <c r="P76" s="41">
        <v>7336.4</v>
      </c>
      <c r="Q76" s="26">
        <v>176</v>
      </c>
      <c r="R76" s="23" t="s">
        <v>13</v>
      </c>
      <c r="S76" s="26"/>
      <c r="T76" s="26"/>
      <c r="U76" s="26"/>
    </row>
    <row r="77" spans="1:21" x14ac:dyDescent="0.25">
      <c r="A77" s="40">
        <v>681008</v>
      </c>
      <c r="B77" s="23" t="s">
        <v>354</v>
      </c>
      <c r="C77" s="11" t="s">
        <v>41</v>
      </c>
      <c r="D77" s="24" t="s">
        <v>259</v>
      </c>
      <c r="E77" s="25" t="s">
        <v>14</v>
      </c>
      <c r="F77" s="25" t="s">
        <v>14</v>
      </c>
      <c r="G77" s="26" t="s">
        <v>19</v>
      </c>
      <c r="H77" s="25" t="s">
        <v>14</v>
      </c>
      <c r="I77" s="25" t="s">
        <v>14</v>
      </c>
      <c r="J77" s="25" t="s">
        <v>14</v>
      </c>
      <c r="K77" s="25" t="s">
        <v>14</v>
      </c>
      <c r="L77" s="25" t="s">
        <v>14</v>
      </c>
      <c r="M77" s="26" t="s">
        <v>18</v>
      </c>
      <c r="N77" s="26">
        <v>1</v>
      </c>
      <c r="O77" s="41">
        <f t="shared" si="1"/>
        <v>7336.4</v>
      </c>
      <c r="P77" s="41">
        <v>7336.4</v>
      </c>
      <c r="Q77" s="26">
        <v>176</v>
      </c>
      <c r="R77" s="23" t="s">
        <v>13</v>
      </c>
      <c r="S77" s="26"/>
      <c r="T77" s="26"/>
      <c r="U77" s="26"/>
    </row>
    <row r="78" spans="1:21" x14ac:dyDescent="0.25">
      <c r="A78" s="40">
        <v>682000</v>
      </c>
      <c r="B78" s="23" t="s">
        <v>354</v>
      </c>
      <c r="C78" s="11" t="s">
        <v>41</v>
      </c>
      <c r="D78" s="24" t="s">
        <v>260</v>
      </c>
      <c r="E78" s="25" t="s">
        <v>14</v>
      </c>
      <c r="F78" s="25" t="s">
        <v>14</v>
      </c>
      <c r="G78" s="26" t="s">
        <v>17</v>
      </c>
      <c r="H78" s="25" t="s">
        <v>14</v>
      </c>
      <c r="I78" s="25" t="s">
        <v>14</v>
      </c>
      <c r="J78" s="25" t="s">
        <v>14</v>
      </c>
      <c r="K78" s="25" t="s">
        <v>14</v>
      </c>
      <c r="L78" s="25" t="s">
        <v>14</v>
      </c>
      <c r="M78" s="26" t="s">
        <v>18</v>
      </c>
      <c r="N78" s="26">
        <v>1</v>
      </c>
      <c r="O78" s="41">
        <f t="shared" si="1"/>
        <v>9303.94</v>
      </c>
      <c r="P78" s="41">
        <v>9303.94</v>
      </c>
      <c r="Q78" s="26">
        <v>96</v>
      </c>
      <c r="R78" s="23" t="s">
        <v>13</v>
      </c>
      <c r="S78" s="26"/>
      <c r="T78" s="26"/>
      <c r="U78" s="26"/>
    </row>
    <row r="79" spans="1:21" x14ac:dyDescent="0.25">
      <c r="A79" s="40">
        <v>682008</v>
      </c>
      <c r="B79" s="23" t="s">
        <v>354</v>
      </c>
      <c r="C79" s="11" t="s">
        <v>41</v>
      </c>
      <c r="D79" s="24" t="s">
        <v>261</v>
      </c>
      <c r="E79" s="25" t="s">
        <v>14</v>
      </c>
      <c r="F79" s="25" t="s">
        <v>14</v>
      </c>
      <c r="G79" s="26" t="s">
        <v>19</v>
      </c>
      <c r="H79" s="25" t="s">
        <v>14</v>
      </c>
      <c r="I79" s="25" t="s">
        <v>14</v>
      </c>
      <c r="J79" s="25" t="s">
        <v>14</v>
      </c>
      <c r="K79" s="25" t="s">
        <v>14</v>
      </c>
      <c r="L79" s="25" t="s">
        <v>14</v>
      </c>
      <c r="M79" s="26" t="s">
        <v>18</v>
      </c>
      <c r="N79" s="26">
        <v>1</v>
      </c>
      <c r="O79" s="41">
        <f t="shared" si="1"/>
        <v>9303.94</v>
      </c>
      <c r="P79" s="41">
        <v>9303.94</v>
      </c>
      <c r="Q79" s="26">
        <v>96</v>
      </c>
      <c r="R79" s="23" t="s">
        <v>13</v>
      </c>
      <c r="S79" s="26"/>
      <c r="T79" s="26"/>
      <c r="U79" s="26"/>
    </row>
    <row r="80" spans="1:21" ht="25.5" x14ac:dyDescent="0.25">
      <c r="A80" s="30">
        <v>472261</v>
      </c>
      <c r="B80" s="29" t="s">
        <v>183</v>
      </c>
      <c r="C80" s="30" t="s">
        <v>41</v>
      </c>
      <c r="D80" s="31" t="s">
        <v>262</v>
      </c>
      <c r="E80" s="32" t="s">
        <v>193</v>
      </c>
      <c r="F80" s="32">
        <v>2</v>
      </c>
      <c r="G80" s="32" t="s">
        <v>17</v>
      </c>
      <c r="H80" s="32">
        <v>695</v>
      </c>
      <c r="I80" s="32" t="s">
        <v>114</v>
      </c>
      <c r="J80" s="32">
        <v>1</v>
      </c>
      <c r="K80" s="32" t="s">
        <v>383</v>
      </c>
      <c r="L80" s="32" t="s">
        <v>14</v>
      </c>
      <c r="M80" s="35" t="s">
        <v>23</v>
      </c>
      <c r="N80" s="35">
        <v>12</v>
      </c>
      <c r="O80" s="36">
        <f t="shared" si="1"/>
        <v>3349.56</v>
      </c>
      <c r="P80" s="36">
        <v>279.13</v>
      </c>
      <c r="Q80" s="35">
        <v>42</v>
      </c>
      <c r="R80" s="29" t="s">
        <v>21</v>
      </c>
      <c r="S80" s="35" t="s">
        <v>22</v>
      </c>
      <c r="T80" s="35" t="s">
        <v>163</v>
      </c>
      <c r="U80" s="35"/>
    </row>
    <row r="81" spans="1:21" x14ac:dyDescent="0.25">
      <c r="A81" s="21"/>
      <c r="B81" s="38" t="s">
        <v>42</v>
      </c>
      <c r="C81" s="21"/>
      <c r="D81" s="39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20"/>
      <c r="P81" s="20"/>
      <c r="Q81" s="17"/>
      <c r="R81" s="38"/>
      <c r="S81" s="17"/>
      <c r="T81" s="17"/>
      <c r="U81" s="17"/>
    </row>
    <row r="82" spans="1:21" x14ac:dyDescent="0.25">
      <c r="A82" s="40">
        <v>560000</v>
      </c>
      <c r="B82" s="23" t="s">
        <v>355</v>
      </c>
      <c r="C82" s="11" t="s">
        <v>43</v>
      </c>
      <c r="D82" s="24" t="s">
        <v>263</v>
      </c>
      <c r="E82" s="25" t="s">
        <v>14</v>
      </c>
      <c r="F82" s="25" t="s">
        <v>14</v>
      </c>
      <c r="G82" s="26" t="s">
        <v>17</v>
      </c>
      <c r="H82" s="25" t="s">
        <v>14</v>
      </c>
      <c r="I82" s="25" t="s">
        <v>14</v>
      </c>
      <c r="J82" s="25" t="s">
        <v>14</v>
      </c>
      <c r="K82" s="25" t="s">
        <v>14</v>
      </c>
      <c r="L82" s="25" t="s">
        <v>14</v>
      </c>
      <c r="M82" s="26" t="s">
        <v>18</v>
      </c>
      <c r="N82" s="26">
        <v>12</v>
      </c>
      <c r="O82" s="41">
        <f t="shared" ref="O82:O105" si="2">P82*N82</f>
        <v>56613.479999999996</v>
      </c>
      <c r="P82" s="41">
        <v>4717.79</v>
      </c>
      <c r="Q82" s="26">
        <v>27</v>
      </c>
      <c r="R82" s="23" t="s">
        <v>13</v>
      </c>
      <c r="S82" s="26"/>
      <c r="T82" s="26"/>
      <c r="U82" s="26" t="s">
        <v>134</v>
      </c>
    </row>
    <row r="83" spans="1:21" x14ac:dyDescent="0.25">
      <c r="A83" s="40">
        <v>560008</v>
      </c>
      <c r="B83" s="23" t="s">
        <v>355</v>
      </c>
      <c r="C83" s="11" t="s">
        <v>43</v>
      </c>
      <c r="D83" s="24" t="s">
        <v>264</v>
      </c>
      <c r="E83" s="25" t="s">
        <v>14</v>
      </c>
      <c r="F83" s="25" t="s">
        <v>14</v>
      </c>
      <c r="G83" s="26" t="s">
        <v>19</v>
      </c>
      <c r="H83" s="25" t="s">
        <v>14</v>
      </c>
      <c r="I83" s="25" t="s">
        <v>14</v>
      </c>
      <c r="J83" s="25" t="s">
        <v>14</v>
      </c>
      <c r="K83" s="25" t="s">
        <v>14</v>
      </c>
      <c r="L83" s="25" t="s">
        <v>14</v>
      </c>
      <c r="M83" s="26" t="s">
        <v>18</v>
      </c>
      <c r="N83" s="26">
        <v>12</v>
      </c>
      <c r="O83" s="41">
        <f t="shared" si="2"/>
        <v>56613.479999999996</v>
      </c>
      <c r="P83" s="41">
        <v>4717.79</v>
      </c>
      <c r="Q83" s="26">
        <v>27</v>
      </c>
      <c r="R83" s="23" t="s">
        <v>13</v>
      </c>
      <c r="S83" s="26"/>
      <c r="T83" s="26"/>
      <c r="U83" s="26" t="s">
        <v>134</v>
      </c>
    </row>
    <row r="84" spans="1:21" x14ac:dyDescent="0.25">
      <c r="A84" s="40">
        <v>205612</v>
      </c>
      <c r="B84" s="23" t="s">
        <v>355</v>
      </c>
      <c r="C84" s="11" t="s">
        <v>43</v>
      </c>
      <c r="D84" s="24" t="s">
        <v>265</v>
      </c>
      <c r="E84" s="25" t="s">
        <v>14</v>
      </c>
      <c r="F84" s="25" t="s">
        <v>14</v>
      </c>
      <c r="G84" s="26" t="s">
        <v>17</v>
      </c>
      <c r="H84" s="25" t="s">
        <v>14</v>
      </c>
      <c r="I84" s="25" t="s">
        <v>14</v>
      </c>
      <c r="J84" s="25" t="s">
        <v>14</v>
      </c>
      <c r="K84" s="25" t="s">
        <v>14</v>
      </c>
      <c r="L84" s="25" t="s">
        <v>14</v>
      </c>
      <c r="M84" s="11" t="s">
        <v>18</v>
      </c>
      <c r="N84" s="11">
        <v>18</v>
      </c>
      <c r="O84" s="41">
        <f t="shared" si="2"/>
        <v>6212.16</v>
      </c>
      <c r="P84" s="41">
        <v>345.12</v>
      </c>
      <c r="Q84" s="11">
        <v>192</v>
      </c>
      <c r="R84" s="23" t="s">
        <v>90</v>
      </c>
      <c r="S84" s="11"/>
      <c r="T84" s="11"/>
      <c r="U84" s="11"/>
    </row>
    <row r="85" spans="1:21" x14ac:dyDescent="0.25">
      <c r="A85" s="40">
        <v>205613</v>
      </c>
      <c r="B85" s="23" t="s">
        <v>355</v>
      </c>
      <c r="C85" s="11" t="s">
        <v>43</v>
      </c>
      <c r="D85" s="24" t="s">
        <v>266</v>
      </c>
      <c r="E85" s="25" t="s">
        <v>14</v>
      </c>
      <c r="F85" s="25" t="s">
        <v>14</v>
      </c>
      <c r="G85" s="26" t="s">
        <v>19</v>
      </c>
      <c r="H85" s="25" t="s">
        <v>14</v>
      </c>
      <c r="I85" s="25" t="s">
        <v>14</v>
      </c>
      <c r="J85" s="25" t="s">
        <v>14</v>
      </c>
      <c r="K85" s="25" t="s">
        <v>14</v>
      </c>
      <c r="L85" s="25" t="s">
        <v>14</v>
      </c>
      <c r="M85" s="11" t="s">
        <v>18</v>
      </c>
      <c r="N85" s="11">
        <v>18</v>
      </c>
      <c r="O85" s="41">
        <f t="shared" si="2"/>
        <v>6212.16</v>
      </c>
      <c r="P85" s="41">
        <v>345.12</v>
      </c>
      <c r="Q85" s="11">
        <v>192</v>
      </c>
      <c r="R85" s="23" t="s">
        <v>90</v>
      </c>
      <c r="S85" s="11"/>
      <c r="T85" s="11"/>
      <c r="U85" s="11"/>
    </row>
    <row r="86" spans="1:21" x14ac:dyDescent="0.25">
      <c r="A86" s="30">
        <v>420511</v>
      </c>
      <c r="B86" s="29" t="s">
        <v>388</v>
      </c>
      <c r="C86" s="30" t="s">
        <v>44</v>
      </c>
      <c r="D86" s="31" t="s">
        <v>164</v>
      </c>
      <c r="E86" s="32" t="s">
        <v>193</v>
      </c>
      <c r="F86" s="32" t="s">
        <v>14</v>
      </c>
      <c r="G86" s="32" t="s">
        <v>45</v>
      </c>
      <c r="H86" s="32" t="s">
        <v>14</v>
      </c>
      <c r="I86" s="32" t="s">
        <v>14</v>
      </c>
      <c r="J86" s="32" t="s">
        <v>14</v>
      </c>
      <c r="K86" s="32" t="s">
        <v>14</v>
      </c>
      <c r="L86" s="32" t="s">
        <v>46</v>
      </c>
      <c r="M86" s="35" t="s">
        <v>23</v>
      </c>
      <c r="N86" s="35">
        <v>6</v>
      </c>
      <c r="O86" s="36">
        <f t="shared" si="2"/>
        <v>4019.82</v>
      </c>
      <c r="P86" s="36">
        <v>669.97</v>
      </c>
      <c r="Q86" s="35">
        <v>80</v>
      </c>
      <c r="R86" s="29" t="s">
        <v>21</v>
      </c>
      <c r="S86" s="37" t="s">
        <v>14</v>
      </c>
      <c r="T86" s="45" t="s">
        <v>163</v>
      </c>
      <c r="U86" s="45"/>
    </row>
    <row r="87" spans="1:21" x14ac:dyDescent="0.25">
      <c r="A87" s="30">
        <v>420820</v>
      </c>
      <c r="B87" s="29" t="s">
        <v>388</v>
      </c>
      <c r="C87" s="30" t="s">
        <v>44</v>
      </c>
      <c r="D87" s="31" t="s">
        <v>165</v>
      </c>
      <c r="E87" s="32" t="s">
        <v>193</v>
      </c>
      <c r="F87" s="32" t="s">
        <v>14</v>
      </c>
      <c r="G87" s="32" t="s">
        <v>48</v>
      </c>
      <c r="H87" s="32" t="s">
        <v>14</v>
      </c>
      <c r="I87" s="32" t="s">
        <v>14</v>
      </c>
      <c r="J87" s="32" t="s">
        <v>14</v>
      </c>
      <c r="K87" s="32" t="s">
        <v>14</v>
      </c>
      <c r="L87" s="32" t="s">
        <v>46</v>
      </c>
      <c r="M87" s="35" t="s">
        <v>23</v>
      </c>
      <c r="N87" s="35">
        <v>6</v>
      </c>
      <c r="O87" s="36">
        <f t="shared" si="2"/>
        <v>4210.2000000000007</v>
      </c>
      <c r="P87" s="36">
        <v>701.7</v>
      </c>
      <c r="Q87" s="35">
        <v>80</v>
      </c>
      <c r="R87" s="29" t="s">
        <v>21</v>
      </c>
      <c r="S87" s="37" t="s">
        <v>14</v>
      </c>
      <c r="T87" s="45" t="s">
        <v>163</v>
      </c>
      <c r="U87" s="45"/>
    </row>
    <row r="88" spans="1:21" x14ac:dyDescent="0.25">
      <c r="A88" s="46">
        <v>420601</v>
      </c>
      <c r="B88" s="23" t="s">
        <v>355</v>
      </c>
      <c r="C88" s="11" t="s">
        <v>44</v>
      </c>
      <c r="D88" s="24" t="s">
        <v>267</v>
      </c>
      <c r="E88" s="25" t="s">
        <v>195</v>
      </c>
      <c r="F88" s="25" t="s">
        <v>14</v>
      </c>
      <c r="G88" s="25" t="s">
        <v>49</v>
      </c>
      <c r="H88" s="25" t="s">
        <v>14</v>
      </c>
      <c r="I88" s="25" t="s">
        <v>14</v>
      </c>
      <c r="J88" s="25" t="s">
        <v>14</v>
      </c>
      <c r="K88" s="25" t="s">
        <v>14</v>
      </c>
      <c r="L88" s="25" t="s">
        <v>46</v>
      </c>
      <c r="M88" s="47" t="s">
        <v>47</v>
      </c>
      <c r="N88" s="47">
        <v>6</v>
      </c>
      <c r="O88" s="48">
        <f t="shared" si="2"/>
        <v>5913.24</v>
      </c>
      <c r="P88" s="48">
        <v>985.54</v>
      </c>
      <c r="Q88" s="47">
        <v>80</v>
      </c>
      <c r="R88" s="23" t="s">
        <v>21</v>
      </c>
      <c r="S88" s="47"/>
      <c r="T88" s="47"/>
      <c r="U88" s="47"/>
    </row>
    <row r="89" spans="1:21" x14ac:dyDescent="0.25">
      <c r="A89" s="40">
        <v>561000</v>
      </c>
      <c r="B89" s="23" t="s">
        <v>356</v>
      </c>
      <c r="C89" s="11" t="s">
        <v>50</v>
      </c>
      <c r="D89" s="24" t="s">
        <v>268</v>
      </c>
      <c r="E89" s="25" t="s">
        <v>14</v>
      </c>
      <c r="F89" s="25" t="s">
        <v>14</v>
      </c>
      <c r="G89" s="26" t="s">
        <v>17</v>
      </c>
      <c r="H89" s="25" t="s">
        <v>14</v>
      </c>
      <c r="I89" s="25" t="s">
        <v>14</v>
      </c>
      <c r="J89" s="25" t="s">
        <v>14</v>
      </c>
      <c r="K89" s="25" t="s">
        <v>14</v>
      </c>
      <c r="L89" s="25" t="s">
        <v>14</v>
      </c>
      <c r="M89" s="26" t="s">
        <v>18</v>
      </c>
      <c r="N89" s="26">
        <v>12</v>
      </c>
      <c r="O89" s="41">
        <f t="shared" si="2"/>
        <v>50081.16</v>
      </c>
      <c r="P89" s="41">
        <v>4173.43</v>
      </c>
      <c r="Q89" s="26">
        <v>36</v>
      </c>
      <c r="R89" s="23" t="s">
        <v>13</v>
      </c>
      <c r="S89" s="26"/>
      <c r="T89" s="26"/>
      <c r="U89" s="26" t="s">
        <v>134</v>
      </c>
    </row>
    <row r="90" spans="1:21" x14ac:dyDescent="0.25">
      <c r="A90" s="40">
        <v>561008</v>
      </c>
      <c r="B90" s="23" t="s">
        <v>356</v>
      </c>
      <c r="C90" s="11" t="s">
        <v>50</v>
      </c>
      <c r="D90" s="24" t="s">
        <v>269</v>
      </c>
      <c r="E90" s="25" t="s">
        <v>14</v>
      </c>
      <c r="F90" s="25" t="s">
        <v>14</v>
      </c>
      <c r="G90" s="26" t="s">
        <v>19</v>
      </c>
      <c r="H90" s="25" t="s">
        <v>14</v>
      </c>
      <c r="I90" s="25" t="s">
        <v>14</v>
      </c>
      <c r="J90" s="25" t="s">
        <v>14</v>
      </c>
      <c r="K90" s="25" t="s">
        <v>14</v>
      </c>
      <c r="L90" s="25" t="s">
        <v>14</v>
      </c>
      <c r="M90" s="26" t="s">
        <v>18</v>
      </c>
      <c r="N90" s="26">
        <v>12</v>
      </c>
      <c r="O90" s="41">
        <f t="shared" si="2"/>
        <v>50081.16</v>
      </c>
      <c r="P90" s="41">
        <v>4173.43</v>
      </c>
      <c r="Q90" s="26">
        <v>36</v>
      </c>
      <c r="R90" s="23" t="s">
        <v>13</v>
      </c>
      <c r="S90" s="26"/>
      <c r="T90" s="26"/>
      <c r="U90" s="26" t="s">
        <v>134</v>
      </c>
    </row>
    <row r="91" spans="1:21" x14ac:dyDescent="0.25">
      <c r="A91" s="30">
        <v>420512</v>
      </c>
      <c r="B91" s="29" t="s">
        <v>184</v>
      </c>
      <c r="C91" s="30" t="s">
        <v>50</v>
      </c>
      <c r="D91" s="31" t="s">
        <v>166</v>
      </c>
      <c r="E91" s="32" t="s">
        <v>193</v>
      </c>
      <c r="F91" s="32" t="s">
        <v>14</v>
      </c>
      <c r="G91" s="32" t="s">
        <v>45</v>
      </c>
      <c r="H91" s="32" t="s">
        <v>14</v>
      </c>
      <c r="I91" s="32" t="s">
        <v>14</v>
      </c>
      <c r="J91" s="32" t="s">
        <v>14</v>
      </c>
      <c r="K91" s="32" t="s">
        <v>14</v>
      </c>
      <c r="L91" s="32" t="s">
        <v>51</v>
      </c>
      <c r="M91" s="35" t="s">
        <v>23</v>
      </c>
      <c r="N91" s="35">
        <v>8</v>
      </c>
      <c r="O91" s="36">
        <f t="shared" si="2"/>
        <v>4033.92</v>
      </c>
      <c r="P91" s="36">
        <v>504.24</v>
      </c>
      <c r="Q91" s="35">
        <v>96</v>
      </c>
      <c r="R91" s="29" t="s">
        <v>21</v>
      </c>
      <c r="S91" s="37" t="s">
        <v>14</v>
      </c>
      <c r="T91" s="45" t="s">
        <v>163</v>
      </c>
      <c r="U91" s="45"/>
    </row>
    <row r="92" spans="1:21" x14ac:dyDescent="0.25">
      <c r="A92" s="46">
        <v>420602</v>
      </c>
      <c r="B92" s="23" t="s">
        <v>356</v>
      </c>
      <c r="C92" s="11" t="s">
        <v>50</v>
      </c>
      <c r="D92" s="24" t="s">
        <v>270</v>
      </c>
      <c r="E92" s="25" t="s">
        <v>195</v>
      </c>
      <c r="F92" s="25" t="s">
        <v>14</v>
      </c>
      <c r="G92" s="25" t="s">
        <v>49</v>
      </c>
      <c r="H92" s="25" t="s">
        <v>14</v>
      </c>
      <c r="I92" s="25" t="s">
        <v>14</v>
      </c>
      <c r="J92" s="25" t="s">
        <v>14</v>
      </c>
      <c r="K92" s="25" t="s">
        <v>14</v>
      </c>
      <c r="L92" s="25" t="s">
        <v>51</v>
      </c>
      <c r="M92" s="47" t="s">
        <v>47</v>
      </c>
      <c r="N92" s="47">
        <v>8</v>
      </c>
      <c r="O92" s="48">
        <f t="shared" si="2"/>
        <v>5920.32</v>
      </c>
      <c r="P92" s="48">
        <v>740.04</v>
      </c>
      <c r="Q92" s="47">
        <v>96</v>
      </c>
      <c r="R92" s="23" t="s">
        <v>21</v>
      </c>
      <c r="S92" s="47"/>
      <c r="T92" s="47"/>
      <c r="U92" s="47"/>
    </row>
    <row r="93" spans="1:21" x14ac:dyDescent="0.25">
      <c r="A93" s="30">
        <v>422500</v>
      </c>
      <c r="B93" s="29" t="s">
        <v>184</v>
      </c>
      <c r="C93" s="30" t="s">
        <v>50</v>
      </c>
      <c r="D93" s="31" t="s">
        <v>167</v>
      </c>
      <c r="E93" s="32" t="s">
        <v>193</v>
      </c>
      <c r="F93" s="32" t="s">
        <v>14</v>
      </c>
      <c r="G93" s="32" t="s">
        <v>17</v>
      </c>
      <c r="H93" s="32" t="s">
        <v>14</v>
      </c>
      <c r="I93" s="32" t="s">
        <v>14</v>
      </c>
      <c r="J93" s="32" t="s">
        <v>14</v>
      </c>
      <c r="K93" s="32" t="s">
        <v>14</v>
      </c>
      <c r="L93" s="32" t="s">
        <v>51</v>
      </c>
      <c r="M93" s="35" t="s">
        <v>23</v>
      </c>
      <c r="N93" s="35">
        <v>8</v>
      </c>
      <c r="O93" s="36">
        <f t="shared" si="2"/>
        <v>5472.56</v>
      </c>
      <c r="P93" s="36">
        <v>684.07</v>
      </c>
      <c r="Q93" s="35">
        <v>96</v>
      </c>
      <c r="R93" s="29" t="s">
        <v>21</v>
      </c>
      <c r="S93" s="37" t="s">
        <v>14</v>
      </c>
      <c r="T93" s="45"/>
      <c r="U93" s="45"/>
    </row>
    <row r="94" spans="1:21" x14ac:dyDescent="0.25">
      <c r="A94" s="40">
        <v>561500</v>
      </c>
      <c r="B94" s="23" t="s">
        <v>357</v>
      </c>
      <c r="C94" s="11" t="s">
        <v>54</v>
      </c>
      <c r="D94" s="24" t="s">
        <v>271</v>
      </c>
      <c r="E94" s="25" t="s">
        <v>14</v>
      </c>
      <c r="F94" s="25" t="s">
        <v>14</v>
      </c>
      <c r="G94" s="26" t="s">
        <v>17</v>
      </c>
      <c r="H94" s="25" t="s">
        <v>14</v>
      </c>
      <c r="I94" s="25" t="s">
        <v>14</v>
      </c>
      <c r="J94" s="25" t="s">
        <v>14</v>
      </c>
      <c r="K94" s="25" t="s">
        <v>14</v>
      </c>
      <c r="L94" s="25" t="s">
        <v>14</v>
      </c>
      <c r="M94" s="26" t="s">
        <v>18</v>
      </c>
      <c r="N94" s="26">
        <v>12</v>
      </c>
      <c r="O94" s="41">
        <f t="shared" si="2"/>
        <v>56613.479999999996</v>
      </c>
      <c r="P94" s="41">
        <v>4717.79</v>
      </c>
      <c r="Q94" s="26">
        <v>27</v>
      </c>
      <c r="R94" s="23" t="s">
        <v>13</v>
      </c>
      <c r="S94" s="26"/>
      <c r="T94" s="26"/>
      <c r="U94" s="26" t="s">
        <v>134</v>
      </c>
    </row>
    <row r="95" spans="1:21" x14ac:dyDescent="0.25">
      <c r="A95" s="40">
        <v>561508</v>
      </c>
      <c r="B95" s="23" t="s">
        <v>357</v>
      </c>
      <c r="C95" s="11" t="s">
        <v>54</v>
      </c>
      <c r="D95" s="24" t="s">
        <v>272</v>
      </c>
      <c r="E95" s="25" t="s">
        <v>14</v>
      </c>
      <c r="F95" s="25" t="s">
        <v>14</v>
      </c>
      <c r="G95" s="26" t="s">
        <v>19</v>
      </c>
      <c r="H95" s="25" t="s">
        <v>14</v>
      </c>
      <c r="I95" s="25" t="s">
        <v>14</v>
      </c>
      <c r="J95" s="25" t="s">
        <v>14</v>
      </c>
      <c r="K95" s="25" t="s">
        <v>14</v>
      </c>
      <c r="L95" s="25" t="s">
        <v>14</v>
      </c>
      <c r="M95" s="26" t="s">
        <v>18</v>
      </c>
      <c r="N95" s="26">
        <v>12</v>
      </c>
      <c r="O95" s="41">
        <f t="shared" si="2"/>
        <v>56613.479999999996</v>
      </c>
      <c r="P95" s="41">
        <v>4717.79</v>
      </c>
      <c r="Q95" s="26">
        <v>27</v>
      </c>
      <c r="R95" s="23" t="s">
        <v>13</v>
      </c>
      <c r="S95" s="26"/>
      <c r="T95" s="26"/>
      <c r="U95" s="26" t="s">
        <v>134</v>
      </c>
    </row>
    <row r="96" spans="1:21" x14ac:dyDescent="0.25">
      <c r="A96" s="40">
        <v>460010</v>
      </c>
      <c r="B96" s="23" t="s">
        <v>357</v>
      </c>
      <c r="C96" s="11" t="s">
        <v>54</v>
      </c>
      <c r="D96" s="24" t="s">
        <v>273</v>
      </c>
      <c r="E96" s="25" t="s">
        <v>14</v>
      </c>
      <c r="F96" s="25" t="s">
        <v>14</v>
      </c>
      <c r="G96" s="26" t="s">
        <v>15</v>
      </c>
      <c r="H96" s="25" t="s">
        <v>14</v>
      </c>
      <c r="I96" s="25" t="s">
        <v>14</v>
      </c>
      <c r="J96" s="25" t="s">
        <v>14</v>
      </c>
      <c r="K96" s="25" t="s">
        <v>14</v>
      </c>
      <c r="L96" s="25" t="s">
        <v>14</v>
      </c>
      <c r="M96" s="26" t="s">
        <v>16</v>
      </c>
      <c r="N96" s="26">
        <v>1</v>
      </c>
      <c r="O96" s="41">
        <f t="shared" si="2"/>
        <v>17693.48</v>
      </c>
      <c r="P96" s="41">
        <v>17693.48</v>
      </c>
      <c r="Q96" s="26">
        <v>330</v>
      </c>
      <c r="R96" s="23" t="s">
        <v>13</v>
      </c>
      <c r="S96" s="26"/>
      <c r="T96" s="26"/>
      <c r="U96" s="26"/>
    </row>
    <row r="97" spans="1:21" x14ac:dyDescent="0.25">
      <c r="A97" s="40">
        <v>561600</v>
      </c>
      <c r="B97" s="23" t="s">
        <v>357</v>
      </c>
      <c r="C97" s="11" t="s">
        <v>54</v>
      </c>
      <c r="D97" s="24" t="s">
        <v>274</v>
      </c>
      <c r="E97" s="25" t="s">
        <v>14</v>
      </c>
      <c r="F97" s="25" t="s">
        <v>14</v>
      </c>
      <c r="G97" s="26" t="s">
        <v>17</v>
      </c>
      <c r="H97" s="25" t="s">
        <v>14</v>
      </c>
      <c r="I97" s="25" t="s">
        <v>14</v>
      </c>
      <c r="J97" s="25" t="s">
        <v>14</v>
      </c>
      <c r="K97" s="25" t="s">
        <v>14</v>
      </c>
      <c r="L97" s="25" t="s">
        <v>14</v>
      </c>
      <c r="M97" s="26" t="s">
        <v>20</v>
      </c>
      <c r="N97" s="26">
        <v>6</v>
      </c>
      <c r="O97" s="41">
        <f t="shared" si="2"/>
        <v>171355.98</v>
      </c>
      <c r="P97" s="41">
        <v>28559.33</v>
      </c>
      <c r="Q97" s="26">
        <v>30</v>
      </c>
      <c r="R97" s="23" t="s">
        <v>13</v>
      </c>
      <c r="S97" s="26"/>
      <c r="T97" s="26"/>
      <c r="U97" s="26" t="s">
        <v>134</v>
      </c>
    </row>
    <row r="98" spans="1:21" x14ac:dyDescent="0.25">
      <c r="A98" s="40">
        <v>561608</v>
      </c>
      <c r="B98" s="23" t="s">
        <v>357</v>
      </c>
      <c r="C98" s="11" t="s">
        <v>54</v>
      </c>
      <c r="D98" s="24" t="s">
        <v>275</v>
      </c>
      <c r="E98" s="25" t="s">
        <v>14</v>
      </c>
      <c r="F98" s="25" t="s">
        <v>14</v>
      </c>
      <c r="G98" s="26" t="s">
        <v>19</v>
      </c>
      <c r="H98" s="25" t="s">
        <v>14</v>
      </c>
      <c r="I98" s="25" t="s">
        <v>14</v>
      </c>
      <c r="J98" s="25" t="s">
        <v>14</v>
      </c>
      <c r="K98" s="25" t="s">
        <v>14</v>
      </c>
      <c r="L98" s="25" t="s">
        <v>14</v>
      </c>
      <c r="M98" s="26" t="s">
        <v>20</v>
      </c>
      <c r="N98" s="26">
        <v>6</v>
      </c>
      <c r="O98" s="41">
        <f t="shared" si="2"/>
        <v>171355.98</v>
      </c>
      <c r="P98" s="41">
        <v>28559.33</v>
      </c>
      <c r="Q98" s="26">
        <v>30</v>
      </c>
      <c r="R98" s="23" t="s">
        <v>13</v>
      </c>
      <c r="S98" s="26"/>
      <c r="T98" s="26"/>
      <c r="U98" s="26" t="s">
        <v>134</v>
      </c>
    </row>
    <row r="99" spans="1:21" x14ac:dyDescent="0.25">
      <c r="A99" s="46">
        <v>460009</v>
      </c>
      <c r="B99" s="23" t="s">
        <v>357</v>
      </c>
      <c r="C99" s="11" t="s">
        <v>54</v>
      </c>
      <c r="D99" s="24" t="s">
        <v>276</v>
      </c>
      <c r="E99" s="25" t="s">
        <v>14</v>
      </c>
      <c r="F99" s="25" t="s">
        <v>14</v>
      </c>
      <c r="G99" s="25" t="s">
        <v>15</v>
      </c>
      <c r="H99" s="25" t="s">
        <v>14</v>
      </c>
      <c r="I99" s="25" t="s">
        <v>14</v>
      </c>
      <c r="J99" s="25" t="s">
        <v>14</v>
      </c>
      <c r="K99" s="25" t="s">
        <v>14</v>
      </c>
      <c r="L99" s="25" t="s">
        <v>14</v>
      </c>
      <c r="M99" s="47" t="s">
        <v>16</v>
      </c>
      <c r="N99" s="47">
        <v>1</v>
      </c>
      <c r="O99" s="48">
        <f t="shared" si="2"/>
        <v>42837.22</v>
      </c>
      <c r="P99" s="48">
        <v>42837.22</v>
      </c>
      <c r="Q99" s="47">
        <v>280</v>
      </c>
      <c r="R99" s="23" t="s">
        <v>13</v>
      </c>
      <c r="S99" s="47"/>
      <c r="T99" s="49"/>
      <c r="U99" s="49"/>
    </row>
    <row r="100" spans="1:21" x14ac:dyDescent="0.25">
      <c r="A100" s="40">
        <v>205605</v>
      </c>
      <c r="B100" s="23" t="s">
        <v>357</v>
      </c>
      <c r="C100" s="11" t="s">
        <v>54</v>
      </c>
      <c r="D100" s="24" t="s">
        <v>277</v>
      </c>
      <c r="E100" s="25" t="s">
        <v>14</v>
      </c>
      <c r="F100" s="25" t="s">
        <v>14</v>
      </c>
      <c r="G100" s="26" t="s">
        <v>17</v>
      </c>
      <c r="H100" s="25" t="s">
        <v>14</v>
      </c>
      <c r="I100" s="25" t="s">
        <v>14</v>
      </c>
      <c r="J100" s="25" t="s">
        <v>14</v>
      </c>
      <c r="K100" s="25" t="s">
        <v>14</v>
      </c>
      <c r="L100" s="25" t="s">
        <v>14</v>
      </c>
      <c r="M100" s="11" t="s">
        <v>18</v>
      </c>
      <c r="N100" s="11">
        <v>10</v>
      </c>
      <c r="O100" s="41">
        <f t="shared" si="2"/>
        <v>6084</v>
      </c>
      <c r="P100" s="41">
        <v>608.4</v>
      </c>
      <c r="Q100" s="11">
        <v>180</v>
      </c>
      <c r="R100" s="23" t="s">
        <v>90</v>
      </c>
      <c r="S100" s="11"/>
      <c r="T100" s="11"/>
      <c r="U100" s="11"/>
    </row>
    <row r="101" spans="1:21" x14ac:dyDescent="0.25">
      <c r="A101" s="40">
        <v>205606</v>
      </c>
      <c r="B101" s="23" t="s">
        <v>357</v>
      </c>
      <c r="C101" s="11" t="s">
        <v>54</v>
      </c>
      <c r="D101" s="24" t="s">
        <v>278</v>
      </c>
      <c r="E101" s="25" t="s">
        <v>14</v>
      </c>
      <c r="F101" s="25" t="s">
        <v>14</v>
      </c>
      <c r="G101" s="26" t="s">
        <v>19</v>
      </c>
      <c r="H101" s="25" t="s">
        <v>14</v>
      </c>
      <c r="I101" s="25" t="s">
        <v>14</v>
      </c>
      <c r="J101" s="25" t="s">
        <v>14</v>
      </c>
      <c r="K101" s="25" t="s">
        <v>14</v>
      </c>
      <c r="L101" s="25" t="s">
        <v>14</v>
      </c>
      <c r="M101" s="26" t="s">
        <v>18</v>
      </c>
      <c r="N101" s="26">
        <v>10</v>
      </c>
      <c r="O101" s="41">
        <f t="shared" si="2"/>
        <v>6084</v>
      </c>
      <c r="P101" s="41">
        <v>608.4</v>
      </c>
      <c r="Q101" s="26">
        <v>180</v>
      </c>
      <c r="R101" s="23" t="s">
        <v>90</v>
      </c>
      <c r="S101" s="26"/>
      <c r="T101" s="26"/>
      <c r="U101" s="26"/>
    </row>
    <row r="102" spans="1:21" x14ac:dyDescent="0.25">
      <c r="A102" s="30">
        <v>520511</v>
      </c>
      <c r="B102" s="29" t="s">
        <v>185</v>
      </c>
      <c r="C102" s="30" t="s">
        <v>54</v>
      </c>
      <c r="D102" s="31" t="s">
        <v>168</v>
      </c>
      <c r="E102" s="32" t="s">
        <v>193</v>
      </c>
      <c r="F102" s="32" t="s">
        <v>14</v>
      </c>
      <c r="G102" s="32" t="s">
        <v>48</v>
      </c>
      <c r="H102" s="32" t="s">
        <v>14</v>
      </c>
      <c r="I102" s="32" t="s">
        <v>14</v>
      </c>
      <c r="J102" s="32" t="s">
        <v>14</v>
      </c>
      <c r="K102" s="32" t="s">
        <v>14</v>
      </c>
      <c r="L102" s="32" t="s">
        <v>46</v>
      </c>
      <c r="M102" s="35" t="s">
        <v>23</v>
      </c>
      <c r="N102" s="35">
        <v>6</v>
      </c>
      <c r="O102" s="36">
        <f t="shared" si="2"/>
        <v>5035.32</v>
      </c>
      <c r="P102" s="36">
        <v>839.22</v>
      </c>
      <c r="Q102" s="35">
        <v>80</v>
      </c>
      <c r="R102" s="29" t="s">
        <v>21</v>
      </c>
      <c r="S102" s="35" t="s">
        <v>14</v>
      </c>
      <c r="T102" s="45" t="s">
        <v>163</v>
      </c>
      <c r="U102" s="45"/>
    </row>
    <row r="103" spans="1:21" x14ac:dyDescent="0.25">
      <c r="A103" s="30">
        <v>520820</v>
      </c>
      <c r="B103" s="29" t="s">
        <v>185</v>
      </c>
      <c r="C103" s="30" t="s">
        <v>54</v>
      </c>
      <c r="D103" s="31" t="s">
        <v>169</v>
      </c>
      <c r="E103" s="32" t="s">
        <v>193</v>
      </c>
      <c r="F103" s="32" t="s">
        <v>14</v>
      </c>
      <c r="G103" s="32" t="s">
        <v>48</v>
      </c>
      <c r="H103" s="32" t="s">
        <v>14</v>
      </c>
      <c r="I103" s="32" t="s">
        <v>14</v>
      </c>
      <c r="J103" s="32" t="s">
        <v>14</v>
      </c>
      <c r="K103" s="32" t="s">
        <v>14</v>
      </c>
      <c r="L103" s="32" t="s">
        <v>46</v>
      </c>
      <c r="M103" s="35" t="s">
        <v>23</v>
      </c>
      <c r="N103" s="35">
        <v>6</v>
      </c>
      <c r="O103" s="36">
        <f t="shared" si="2"/>
        <v>5268</v>
      </c>
      <c r="P103" s="36">
        <v>878</v>
      </c>
      <c r="Q103" s="35">
        <v>80</v>
      </c>
      <c r="R103" s="29" t="s">
        <v>21</v>
      </c>
      <c r="S103" s="35" t="s">
        <v>14</v>
      </c>
      <c r="T103" s="45" t="s">
        <v>163</v>
      </c>
      <c r="U103" s="45"/>
    </row>
    <row r="104" spans="1:21" x14ac:dyDescent="0.25">
      <c r="A104" s="30">
        <v>409844</v>
      </c>
      <c r="B104" s="29" t="s">
        <v>186</v>
      </c>
      <c r="C104" s="30" t="s">
        <v>14</v>
      </c>
      <c r="D104" s="31" t="s">
        <v>170</v>
      </c>
      <c r="E104" s="32" t="s">
        <v>193</v>
      </c>
      <c r="F104" s="32" t="s">
        <v>14</v>
      </c>
      <c r="G104" s="32" t="s">
        <v>52</v>
      </c>
      <c r="H104" s="32" t="s">
        <v>14</v>
      </c>
      <c r="I104" s="32" t="s">
        <v>14</v>
      </c>
      <c r="J104" s="32" t="s">
        <v>14</v>
      </c>
      <c r="K104" s="32" t="s">
        <v>14</v>
      </c>
      <c r="L104" s="32" t="s">
        <v>94</v>
      </c>
      <c r="M104" s="35" t="s">
        <v>23</v>
      </c>
      <c r="N104" s="35">
        <v>2</v>
      </c>
      <c r="O104" s="36">
        <f t="shared" si="2"/>
        <v>3850.54</v>
      </c>
      <c r="P104" s="36">
        <v>1925.27</v>
      </c>
      <c r="Q104" s="35">
        <v>60</v>
      </c>
      <c r="R104" s="29" t="s">
        <v>21</v>
      </c>
      <c r="S104" s="35" t="s">
        <v>14</v>
      </c>
      <c r="T104" s="35"/>
      <c r="U104" s="35"/>
    </row>
    <row r="105" spans="1:21" x14ac:dyDescent="0.25">
      <c r="A105" s="33">
        <v>409846</v>
      </c>
      <c r="B105" s="29" t="s">
        <v>186</v>
      </c>
      <c r="C105" s="30" t="s">
        <v>14</v>
      </c>
      <c r="D105" s="31" t="s">
        <v>171</v>
      </c>
      <c r="E105" s="32" t="s">
        <v>193</v>
      </c>
      <c r="F105" s="32" t="s">
        <v>14</v>
      </c>
      <c r="G105" s="32" t="s">
        <v>48</v>
      </c>
      <c r="H105" s="32" t="s">
        <v>14</v>
      </c>
      <c r="I105" s="32" t="s">
        <v>14</v>
      </c>
      <c r="J105" s="32" t="s">
        <v>14</v>
      </c>
      <c r="K105" s="32" t="s">
        <v>14</v>
      </c>
      <c r="L105" s="32" t="s">
        <v>94</v>
      </c>
      <c r="M105" s="35" t="s">
        <v>23</v>
      </c>
      <c r="N105" s="35">
        <v>2</v>
      </c>
      <c r="O105" s="50">
        <f t="shared" si="2"/>
        <v>4816.7</v>
      </c>
      <c r="P105" s="50">
        <v>2408.35</v>
      </c>
      <c r="Q105" s="35">
        <v>60</v>
      </c>
      <c r="R105" s="29" t="s">
        <v>21</v>
      </c>
      <c r="S105" s="35" t="s">
        <v>14</v>
      </c>
      <c r="T105" s="35"/>
      <c r="U105" s="35"/>
    </row>
    <row r="106" spans="1:21" x14ac:dyDescent="0.25">
      <c r="A106" s="21"/>
      <c r="B106" s="38" t="s">
        <v>55</v>
      </c>
      <c r="C106" s="21"/>
      <c r="D106" s="39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20"/>
      <c r="P106" s="20"/>
      <c r="Q106" s="17"/>
      <c r="R106" s="38"/>
      <c r="S106" s="17"/>
      <c r="T106" s="17"/>
      <c r="U106" s="17"/>
    </row>
    <row r="107" spans="1:21" x14ac:dyDescent="0.25">
      <c r="A107" s="40">
        <v>270023</v>
      </c>
      <c r="B107" s="23" t="s">
        <v>358</v>
      </c>
      <c r="C107" s="11" t="s">
        <v>56</v>
      </c>
      <c r="D107" s="24" t="s">
        <v>279</v>
      </c>
      <c r="E107" s="25" t="s">
        <v>14</v>
      </c>
      <c r="F107" s="25" t="s">
        <v>14</v>
      </c>
      <c r="G107" s="26" t="s">
        <v>17</v>
      </c>
      <c r="H107" s="25" t="s">
        <v>14</v>
      </c>
      <c r="I107" s="25" t="s">
        <v>14</v>
      </c>
      <c r="J107" s="25" t="s">
        <v>14</v>
      </c>
      <c r="K107" s="25" t="s">
        <v>14</v>
      </c>
      <c r="L107" s="25" t="s">
        <v>14</v>
      </c>
      <c r="M107" s="26" t="s">
        <v>57</v>
      </c>
      <c r="N107" s="26">
        <v>12</v>
      </c>
      <c r="O107" s="41">
        <f>P107*N107</f>
        <v>57552.72</v>
      </c>
      <c r="P107" s="41">
        <v>4796.0600000000004</v>
      </c>
      <c r="Q107" s="26">
        <v>66</v>
      </c>
      <c r="R107" s="23" t="s">
        <v>13</v>
      </c>
      <c r="S107" s="26"/>
      <c r="T107" s="26"/>
      <c r="U107" s="26" t="s">
        <v>134</v>
      </c>
    </row>
    <row r="108" spans="1:21" x14ac:dyDescent="0.25">
      <c r="A108" s="40">
        <v>460013</v>
      </c>
      <c r="B108" s="23" t="s">
        <v>358</v>
      </c>
      <c r="C108" s="11" t="s">
        <v>56</v>
      </c>
      <c r="D108" s="24" t="s">
        <v>280</v>
      </c>
      <c r="E108" s="25" t="s">
        <v>14</v>
      </c>
      <c r="F108" s="25" t="s">
        <v>14</v>
      </c>
      <c r="G108" s="26" t="s">
        <v>15</v>
      </c>
      <c r="H108" s="25" t="s">
        <v>14</v>
      </c>
      <c r="I108" s="25" t="s">
        <v>14</v>
      </c>
      <c r="J108" s="25" t="s">
        <v>14</v>
      </c>
      <c r="K108" s="25" t="s">
        <v>14</v>
      </c>
      <c r="L108" s="25" t="s">
        <v>14</v>
      </c>
      <c r="M108" s="26" t="s">
        <v>16</v>
      </c>
      <c r="N108" s="26">
        <v>6</v>
      </c>
      <c r="O108" s="41">
        <f>P108*N108</f>
        <v>59943.66</v>
      </c>
      <c r="P108" s="41">
        <v>9990.61</v>
      </c>
      <c r="Q108" s="26">
        <v>60</v>
      </c>
      <c r="R108" s="23" t="s">
        <v>13</v>
      </c>
      <c r="S108" s="26"/>
      <c r="T108" s="26"/>
      <c r="U108" s="26" t="s">
        <v>134</v>
      </c>
    </row>
    <row r="109" spans="1:21" x14ac:dyDescent="0.25">
      <c r="A109" s="30">
        <v>120380</v>
      </c>
      <c r="B109" s="29" t="s">
        <v>385</v>
      </c>
      <c r="C109" s="30" t="s">
        <v>56</v>
      </c>
      <c r="D109" s="31" t="s">
        <v>384</v>
      </c>
      <c r="E109" s="32" t="s">
        <v>195</v>
      </c>
      <c r="F109" s="33">
        <v>2</v>
      </c>
      <c r="G109" s="33" t="s">
        <v>17</v>
      </c>
      <c r="H109" s="33">
        <v>100</v>
      </c>
      <c r="I109" s="33" t="s">
        <v>115</v>
      </c>
      <c r="J109" s="33" t="s">
        <v>14</v>
      </c>
      <c r="K109" s="33" t="s">
        <v>14</v>
      </c>
      <c r="L109" s="33" t="s">
        <v>14</v>
      </c>
      <c r="M109" s="33" t="s">
        <v>23</v>
      </c>
      <c r="N109" s="33">
        <v>21</v>
      </c>
      <c r="O109" s="36">
        <f>P109*N109</f>
        <v>2850.96</v>
      </c>
      <c r="P109" s="36">
        <v>135.76</v>
      </c>
      <c r="Q109" s="33">
        <v>50</v>
      </c>
      <c r="R109" s="29" t="s">
        <v>21</v>
      </c>
      <c r="S109" s="33" t="s">
        <v>58</v>
      </c>
      <c r="T109" s="33"/>
      <c r="U109" s="33"/>
    </row>
    <row r="110" spans="1:21" x14ac:dyDescent="0.25">
      <c r="A110" s="21"/>
      <c r="B110" s="38" t="s">
        <v>59</v>
      </c>
      <c r="C110" s="21"/>
      <c r="D110" s="39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20"/>
      <c r="P110" s="20"/>
      <c r="Q110" s="17"/>
      <c r="R110" s="38"/>
      <c r="S110" s="17"/>
      <c r="T110" s="17"/>
      <c r="U110" s="17"/>
    </row>
    <row r="111" spans="1:21" x14ac:dyDescent="0.25">
      <c r="A111" s="40">
        <v>562000</v>
      </c>
      <c r="B111" s="23" t="s">
        <v>359</v>
      </c>
      <c r="C111" s="11" t="s">
        <v>60</v>
      </c>
      <c r="D111" s="24" t="s">
        <v>281</v>
      </c>
      <c r="E111" s="25" t="s">
        <v>14</v>
      </c>
      <c r="F111" s="25" t="s">
        <v>14</v>
      </c>
      <c r="G111" s="26" t="s">
        <v>17</v>
      </c>
      <c r="H111" s="25" t="s">
        <v>14</v>
      </c>
      <c r="I111" s="25" t="s">
        <v>14</v>
      </c>
      <c r="J111" s="25" t="s">
        <v>14</v>
      </c>
      <c r="K111" s="25" t="s">
        <v>14</v>
      </c>
      <c r="L111" s="25" t="s">
        <v>14</v>
      </c>
      <c r="M111" s="26" t="s">
        <v>61</v>
      </c>
      <c r="N111" s="26">
        <v>6</v>
      </c>
      <c r="O111" s="41">
        <f t="shared" ref="O111:O118" si="3">P111*N111</f>
        <v>124541.04000000001</v>
      </c>
      <c r="P111" s="41">
        <v>20756.84</v>
      </c>
      <c r="Q111" s="26">
        <v>135</v>
      </c>
      <c r="R111" s="23" t="s">
        <v>13</v>
      </c>
      <c r="S111" s="26"/>
      <c r="T111" s="26"/>
      <c r="U111" s="26" t="s">
        <v>134</v>
      </c>
    </row>
    <row r="112" spans="1:21" x14ac:dyDescent="0.25">
      <c r="A112" s="40">
        <v>256055</v>
      </c>
      <c r="B112" s="23" t="s">
        <v>359</v>
      </c>
      <c r="C112" s="11" t="s">
        <v>60</v>
      </c>
      <c r="D112" s="24" t="s">
        <v>282</v>
      </c>
      <c r="E112" s="25" t="s">
        <v>14</v>
      </c>
      <c r="F112" s="25" t="s">
        <v>14</v>
      </c>
      <c r="G112" s="26" t="s">
        <v>15</v>
      </c>
      <c r="H112" s="25" t="s">
        <v>14</v>
      </c>
      <c r="I112" s="25" t="s">
        <v>14</v>
      </c>
      <c r="J112" s="25" t="s">
        <v>14</v>
      </c>
      <c r="K112" s="25" t="s">
        <v>14</v>
      </c>
      <c r="L112" s="25" t="s">
        <v>14</v>
      </c>
      <c r="M112" s="26" t="s">
        <v>61</v>
      </c>
      <c r="N112" s="26">
        <v>6</v>
      </c>
      <c r="O112" s="41">
        <f t="shared" si="3"/>
        <v>124541.04000000001</v>
      </c>
      <c r="P112" s="41">
        <v>20756.84</v>
      </c>
      <c r="Q112" s="26">
        <v>180</v>
      </c>
      <c r="R112" s="23" t="s">
        <v>13</v>
      </c>
      <c r="S112" s="26"/>
      <c r="T112" s="26"/>
      <c r="U112" s="26" t="s">
        <v>134</v>
      </c>
    </row>
    <row r="113" spans="1:21" x14ac:dyDescent="0.25">
      <c r="A113" s="30">
        <v>236150</v>
      </c>
      <c r="B113" s="29" t="s">
        <v>187</v>
      </c>
      <c r="C113" s="30" t="s">
        <v>60</v>
      </c>
      <c r="D113" s="31" t="s">
        <v>172</v>
      </c>
      <c r="E113" s="32" t="s">
        <v>195</v>
      </c>
      <c r="F113" s="32" t="s">
        <v>14</v>
      </c>
      <c r="G113" s="32" t="s">
        <v>14</v>
      </c>
      <c r="H113" s="32" t="s">
        <v>14</v>
      </c>
      <c r="I113" s="32" t="s">
        <v>14</v>
      </c>
      <c r="J113" s="32" t="s">
        <v>14</v>
      </c>
      <c r="K113" s="32" t="s">
        <v>14</v>
      </c>
      <c r="L113" s="32" t="s">
        <v>62</v>
      </c>
      <c r="M113" s="35" t="s">
        <v>23</v>
      </c>
      <c r="N113" s="35">
        <v>12</v>
      </c>
      <c r="O113" s="36">
        <f t="shared" si="3"/>
        <v>13878.84</v>
      </c>
      <c r="P113" s="36">
        <v>1156.57</v>
      </c>
      <c r="Q113" s="35">
        <v>240</v>
      </c>
      <c r="R113" s="29" t="s">
        <v>21</v>
      </c>
      <c r="S113" s="35" t="s">
        <v>14</v>
      </c>
      <c r="T113" s="45"/>
      <c r="U113" s="45"/>
    </row>
    <row r="114" spans="1:21" x14ac:dyDescent="0.25">
      <c r="A114" s="30">
        <v>236152</v>
      </c>
      <c r="B114" s="29" t="s">
        <v>187</v>
      </c>
      <c r="C114" s="30" t="s">
        <v>60</v>
      </c>
      <c r="D114" s="31" t="s">
        <v>173</v>
      </c>
      <c r="E114" s="32" t="s">
        <v>195</v>
      </c>
      <c r="F114" s="32" t="s">
        <v>14</v>
      </c>
      <c r="G114" s="32" t="s">
        <v>14</v>
      </c>
      <c r="H114" s="32" t="s">
        <v>14</v>
      </c>
      <c r="I114" s="32" t="s">
        <v>14</v>
      </c>
      <c r="J114" s="32" t="s">
        <v>14</v>
      </c>
      <c r="K114" s="32" t="s">
        <v>14</v>
      </c>
      <c r="L114" s="32" t="s">
        <v>62</v>
      </c>
      <c r="M114" s="35" t="s">
        <v>23</v>
      </c>
      <c r="N114" s="35">
        <v>12</v>
      </c>
      <c r="O114" s="36">
        <f t="shared" si="3"/>
        <v>13878.84</v>
      </c>
      <c r="P114" s="36">
        <v>1156.57</v>
      </c>
      <c r="Q114" s="35">
        <v>240</v>
      </c>
      <c r="R114" s="29" t="s">
        <v>21</v>
      </c>
      <c r="S114" s="35" t="s">
        <v>14</v>
      </c>
      <c r="T114" s="45"/>
      <c r="U114" s="45"/>
    </row>
    <row r="115" spans="1:21" x14ac:dyDescent="0.25">
      <c r="A115" s="30">
        <v>236151</v>
      </c>
      <c r="B115" s="29" t="s">
        <v>187</v>
      </c>
      <c r="C115" s="30" t="s">
        <v>60</v>
      </c>
      <c r="D115" s="31" t="s">
        <v>174</v>
      </c>
      <c r="E115" s="32" t="s">
        <v>195</v>
      </c>
      <c r="F115" s="32" t="s">
        <v>14</v>
      </c>
      <c r="G115" s="32" t="s">
        <v>14</v>
      </c>
      <c r="H115" s="32" t="s">
        <v>14</v>
      </c>
      <c r="I115" s="32" t="s">
        <v>14</v>
      </c>
      <c r="J115" s="32" t="s">
        <v>14</v>
      </c>
      <c r="K115" s="32" t="s">
        <v>14</v>
      </c>
      <c r="L115" s="32" t="s">
        <v>62</v>
      </c>
      <c r="M115" s="35" t="s">
        <v>23</v>
      </c>
      <c r="N115" s="35">
        <v>12</v>
      </c>
      <c r="O115" s="36">
        <f t="shared" si="3"/>
        <v>13878.84</v>
      </c>
      <c r="P115" s="36">
        <v>1156.57</v>
      </c>
      <c r="Q115" s="35">
        <v>240</v>
      </c>
      <c r="R115" s="29" t="s">
        <v>21</v>
      </c>
      <c r="S115" s="35" t="s">
        <v>14</v>
      </c>
      <c r="T115" s="45"/>
      <c r="U115" s="45"/>
    </row>
    <row r="116" spans="1:21" x14ac:dyDescent="0.25">
      <c r="A116" s="40">
        <v>562500</v>
      </c>
      <c r="B116" s="23" t="s">
        <v>360</v>
      </c>
      <c r="C116" s="11" t="s">
        <v>63</v>
      </c>
      <c r="D116" s="24" t="s">
        <v>283</v>
      </c>
      <c r="E116" s="25" t="s">
        <v>14</v>
      </c>
      <c r="F116" s="25" t="s">
        <v>14</v>
      </c>
      <c r="G116" s="26" t="s">
        <v>17</v>
      </c>
      <c r="H116" s="25" t="s">
        <v>14</v>
      </c>
      <c r="I116" s="25" t="s">
        <v>14</v>
      </c>
      <c r="J116" s="25" t="s">
        <v>14</v>
      </c>
      <c r="K116" s="25" t="s">
        <v>14</v>
      </c>
      <c r="L116" s="25" t="s">
        <v>14</v>
      </c>
      <c r="M116" s="26" t="s">
        <v>40</v>
      </c>
      <c r="N116" s="26">
        <v>32</v>
      </c>
      <c r="O116" s="41">
        <f t="shared" si="3"/>
        <v>60797.440000000002</v>
      </c>
      <c r="P116" s="41">
        <v>1899.92</v>
      </c>
      <c r="Q116" s="26">
        <v>190</v>
      </c>
      <c r="R116" s="23" t="s">
        <v>13</v>
      </c>
      <c r="S116" s="26"/>
      <c r="T116" s="26"/>
      <c r="U116" s="26"/>
    </row>
    <row r="117" spans="1:21" x14ac:dyDescent="0.25">
      <c r="A117" s="40">
        <v>236015</v>
      </c>
      <c r="B117" s="23" t="s">
        <v>360</v>
      </c>
      <c r="C117" s="11" t="s">
        <v>63</v>
      </c>
      <c r="D117" s="24" t="s">
        <v>284</v>
      </c>
      <c r="E117" s="25" t="s">
        <v>194</v>
      </c>
      <c r="F117" s="25" t="s">
        <v>14</v>
      </c>
      <c r="G117" s="25" t="s">
        <v>14</v>
      </c>
      <c r="H117" s="26" t="s">
        <v>14</v>
      </c>
      <c r="I117" s="25" t="s">
        <v>14</v>
      </c>
      <c r="J117" s="25" t="s">
        <v>14</v>
      </c>
      <c r="K117" s="25" t="s">
        <v>14</v>
      </c>
      <c r="L117" s="25" t="s">
        <v>154</v>
      </c>
      <c r="M117" s="26" t="s">
        <v>40</v>
      </c>
      <c r="N117" s="26">
        <v>4</v>
      </c>
      <c r="O117" s="41">
        <f t="shared" si="3"/>
        <v>45655.12</v>
      </c>
      <c r="P117" s="41">
        <v>11413.78</v>
      </c>
      <c r="Q117" s="26">
        <v>135</v>
      </c>
      <c r="R117" s="23" t="s">
        <v>21</v>
      </c>
      <c r="S117" s="26"/>
      <c r="T117" s="26"/>
      <c r="U117" s="26"/>
    </row>
    <row r="118" spans="1:21" x14ac:dyDescent="0.25">
      <c r="A118" s="40">
        <v>236014</v>
      </c>
      <c r="B118" s="23" t="s">
        <v>360</v>
      </c>
      <c r="C118" s="11" t="s">
        <v>63</v>
      </c>
      <c r="D118" s="24" t="s">
        <v>285</v>
      </c>
      <c r="E118" s="25" t="s">
        <v>194</v>
      </c>
      <c r="F118" s="25" t="s">
        <v>14</v>
      </c>
      <c r="G118" s="25" t="s">
        <v>14</v>
      </c>
      <c r="H118" s="26" t="s">
        <v>14</v>
      </c>
      <c r="I118" s="25" t="s">
        <v>14</v>
      </c>
      <c r="J118" s="25" t="s">
        <v>14</v>
      </c>
      <c r="K118" s="25" t="s">
        <v>14</v>
      </c>
      <c r="L118" s="25" t="s">
        <v>154</v>
      </c>
      <c r="M118" s="26" t="s">
        <v>40</v>
      </c>
      <c r="N118" s="26">
        <v>4</v>
      </c>
      <c r="O118" s="41">
        <f t="shared" si="3"/>
        <v>45655.12</v>
      </c>
      <c r="P118" s="41">
        <v>11413.78</v>
      </c>
      <c r="Q118" s="26">
        <v>135</v>
      </c>
      <c r="R118" s="23" t="s">
        <v>21</v>
      </c>
      <c r="S118" s="26"/>
      <c r="T118" s="26"/>
      <c r="U118" s="26"/>
    </row>
    <row r="119" spans="1:21" x14ac:dyDescent="0.25">
      <c r="A119" s="21"/>
      <c r="B119" s="38" t="s">
        <v>64</v>
      </c>
      <c r="C119" s="21"/>
      <c r="D119" s="39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20"/>
      <c r="P119" s="20"/>
      <c r="Q119" s="17"/>
      <c r="R119" s="38"/>
      <c r="S119" s="17"/>
      <c r="T119" s="17"/>
      <c r="U119" s="17"/>
    </row>
    <row r="120" spans="1:21" x14ac:dyDescent="0.25">
      <c r="A120" s="40">
        <v>344080</v>
      </c>
      <c r="B120" s="23" t="s">
        <v>361</v>
      </c>
      <c r="C120" s="11" t="s">
        <v>65</v>
      </c>
      <c r="D120" s="24" t="s">
        <v>286</v>
      </c>
      <c r="E120" s="25" t="s">
        <v>14</v>
      </c>
      <c r="F120" s="25" t="s">
        <v>14</v>
      </c>
      <c r="G120" s="26" t="s">
        <v>17</v>
      </c>
      <c r="H120" s="25" t="s">
        <v>14</v>
      </c>
      <c r="I120" s="25" t="s">
        <v>14</v>
      </c>
      <c r="J120" s="25" t="s">
        <v>14</v>
      </c>
      <c r="K120" s="25" t="s">
        <v>14</v>
      </c>
      <c r="L120" s="25" t="s">
        <v>14</v>
      </c>
      <c r="M120" s="26" t="s">
        <v>26</v>
      </c>
      <c r="N120" s="26">
        <v>12</v>
      </c>
      <c r="O120" s="41">
        <f>P120*N120</f>
        <v>79583.28</v>
      </c>
      <c r="P120" s="41">
        <v>6631.94</v>
      </c>
      <c r="Q120" s="26">
        <v>10</v>
      </c>
      <c r="R120" s="23" t="s">
        <v>13</v>
      </c>
      <c r="S120" s="26"/>
      <c r="T120" s="26"/>
      <c r="U120" s="26" t="s">
        <v>134</v>
      </c>
    </row>
    <row r="121" spans="1:21" x14ac:dyDescent="0.25">
      <c r="A121" s="40">
        <v>344088</v>
      </c>
      <c r="B121" s="23" t="s">
        <v>361</v>
      </c>
      <c r="C121" s="11" t="s">
        <v>65</v>
      </c>
      <c r="D121" s="24" t="s">
        <v>287</v>
      </c>
      <c r="E121" s="25" t="s">
        <v>14</v>
      </c>
      <c r="F121" s="25" t="s">
        <v>14</v>
      </c>
      <c r="G121" s="26" t="s">
        <v>19</v>
      </c>
      <c r="H121" s="25" t="s">
        <v>14</v>
      </c>
      <c r="I121" s="25" t="s">
        <v>14</v>
      </c>
      <c r="J121" s="25" t="s">
        <v>14</v>
      </c>
      <c r="K121" s="25" t="s">
        <v>14</v>
      </c>
      <c r="L121" s="25" t="s">
        <v>14</v>
      </c>
      <c r="M121" s="26" t="s">
        <v>26</v>
      </c>
      <c r="N121" s="26">
        <v>12</v>
      </c>
      <c r="O121" s="41">
        <f>P121*N121</f>
        <v>79583.28</v>
      </c>
      <c r="P121" s="41">
        <v>6631.94</v>
      </c>
      <c r="Q121" s="26">
        <v>10</v>
      </c>
      <c r="R121" s="23" t="s">
        <v>13</v>
      </c>
      <c r="S121" s="26"/>
      <c r="T121" s="26"/>
      <c r="U121" s="26" t="s">
        <v>134</v>
      </c>
    </row>
    <row r="122" spans="1:21" x14ac:dyDescent="0.25">
      <c r="A122" s="44">
        <v>750197</v>
      </c>
      <c r="B122" s="29" t="s">
        <v>188</v>
      </c>
      <c r="C122" s="30" t="s">
        <v>65</v>
      </c>
      <c r="D122" s="31" t="s">
        <v>288</v>
      </c>
      <c r="E122" s="32" t="s">
        <v>193</v>
      </c>
      <c r="F122" s="33" t="s">
        <v>14</v>
      </c>
      <c r="G122" s="33" t="s">
        <v>17</v>
      </c>
      <c r="H122" s="33">
        <v>250</v>
      </c>
      <c r="I122" s="33" t="s">
        <v>148</v>
      </c>
      <c r="J122" s="33" t="s">
        <v>14</v>
      </c>
      <c r="K122" s="33" t="s">
        <v>14</v>
      </c>
      <c r="L122" s="33" t="s">
        <v>14</v>
      </c>
      <c r="M122" s="33" t="s">
        <v>23</v>
      </c>
      <c r="N122" s="33">
        <v>10</v>
      </c>
      <c r="O122" s="36">
        <f>P122*N122</f>
        <v>9520.5999999999985</v>
      </c>
      <c r="P122" s="36">
        <v>952.06</v>
      </c>
      <c r="Q122" s="33">
        <v>54</v>
      </c>
      <c r="R122" s="29" t="s">
        <v>21</v>
      </c>
      <c r="S122" s="33" t="s">
        <v>14</v>
      </c>
      <c r="T122" s="33"/>
      <c r="U122" s="33"/>
    </row>
    <row r="123" spans="1:21" x14ac:dyDescent="0.25">
      <c r="A123" s="21"/>
      <c r="B123" s="38" t="s">
        <v>66</v>
      </c>
      <c r="C123" s="21"/>
      <c r="D123" s="39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20"/>
      <c r="P123" s="20"/>
      <c r="Q123" s="17"/>
      <c r="R123" s="38"/>
      <c r="S123" s="17"/>
      <c r="T123" s="17"/>
      <c r="U123" s="17"/>
    </row>
    <row r="124" spans="1:21" x14ac:dyDescent="0.25">
      <c r="A124" s="40">
        <v>563000</v>
      </c>
      <c r="B124" s="23" t="s">
        <v>362</v>
      </c>
      <c r="C124" s="11" t="s">
        <v>67</v>
      </c>
      <c r="D124" s="24" t="s">
        <v>289</v>
      </c>
      <c r="E124" s="25" t="s">
        <v>14</v>
      </c>
      <c r="F124" s="25" t="s">
        <v>14</v>
      </c>
      <c r="G124" s="26" t="s">
        <v>17</v>
      </c>
      <c r="H124" s="25" t="s">
        <v>14</v>
      </c>
      <c r="I124" s="25" t="s">
        <v>14</v>
      </c>
      <c r="J124" s="25" t="s">
        <v>14</v>
      </c>
      <c r="K124" s="25" t="s">
        <v>14</v>
      </c>
      <c r="L124" s="25" t="s">
        <v>68</v>
      </c>
      <c r="M124" s="26" t="s">
        <v>26</v>
      </c>
      <c r="N124" s="26">
        <v>1</v>
      </c>
      <c r="O124" s="41">
        <f t="shared" ref="O124:O135" si="4">P124*N124</f>
        <v>20457.97</v>
      </c>
      <c r="P124" s="41">
        <v>20457.97</v>
      </c>
      <c r="Q124" s="26">
        <v>18</v>
      </c>
      <c r="R124" s="23" t="s">
        <v>13</v>
      </c>
      <c r="S124" s="26"/>
      <c r="T124" s="26"/>
      <c r="U124" s="26"/>
    </row>
    <row r="125" spans="1:21" x14ac:dyDescent="0.25">
      <c r="A125" s="40">
        <v>563008</v>
      </c>
      <c r="B125" s="23" t="s">
        <v>362</v>
      </c>
      <c r="C125" s="11" t="s">
        <v>67</v>
      </c>
      <c r="D125" s="24" t="s">
        <v>290</v>
      </c>
      <c r="E125" s="25" t="s">
        <v>14</v>
      </c>
      <c r="F125" s="25" t="s">
        <v>14</v>
      </c>
      <c r="G125" s="26" t="s">
        <v>19</v>
      </c>
      <c r="H125" s="25" t="s">
        <v>14</v>
      </c>
      <c r="I125" s="25" t="s">
        <v>14</v>
      </c>
      <c r="J125" s="25" t="s">
        <v>14</v>
      </c>
      <c r="K125" s="25" t="s">
        <v>14</v>
      </c>
      <c r="L125" s="25" t="s">
        <v>68</v>
      </c>
      <c r="M125" s="26" t="s">
        <v>26</v>
      </c>
      <c r="N125" s="26">
        <v>1</v>
      </c>
      <c r="O125" s="41">
        <f t="shared" si="4"/>
        <v>20457.97</v>
      </c>
      <c r="P125" s="41">
        <v>20457.97</v>
      </c>
      <c r="Q125" s="26">
        <v>18</v>
      </c>
      <c r="R125" s="23" t="s">
        <v>13</v>
      </c>
      <c r="S125" s="26"/>
      <c r="T125" s="26"/>
      <c r="U125" s="26"/>
    </row>
    <row r="126" spans="1:21" x14ac:dyDescent="0.25">
      <c r="A126" s="40">
        <v>460011</v>
      </c>
      <c r="B126" s="23" t="s">
        <v>362</v>
      </c>
      <c r="C126" s="11" t="s">
        <v>67</v>
      </c>
      <c r="D126" s="24" t="s">
        <v>291</v>
      </c>
      <c r="E126" s="25" t="s">
        <v>14</v>
      </c>
      <c r="F126" s="25" t="s">
        <v>14</v>
      </c>
      <c r="G126" s="26" t="s">
        <v>15</v>
      </c>
      <c r="H126" s="25" t="s">
        <v>14</v>
      </c>
      <c r="I126" s="25" t="s">
        <v>14</v>
      </c>
      <c r="J126" s="25" t="s">
        <v>14</v>
      </c>
      <c r="K126" s="25" t="s">
        <v>14</v>
      </c>
      <c r="L126" s="25" t="s">
        <v>68</v>
      </c>
      <c r="M126" s="26" t="s">
        <v>16</v>
      </c>
      <c r="N126" s="26">
        <v>1</v>
      </c>
      <c r="O126" s="41">
        <f t="shared" si="4"/>
        <v>73737.66</v>
      </c>
      <c r="P126" s="41">
        <v>73737.66</v>
      </c>
      <c r="Q126" s="26">
        <v>16</v>
      </c>
      <c r="R126" s="23" t="s">
        <v>13</v>
      </c>
      <c r="S126" s="26"/>
      <c r="T126" s="26"/>
      <c r="U126" s="26"/>
    </row>
    <row r="127" spans="1:21" x14ac:dyDescent="0.25">
      <c r="A127" s="40">
        <v>205630</v>
      </c>
      <c r="B127" s="23" t="s">
        <v>362</v>
      </c>
      <c r="C127" s="11" t="s">
        <v>67</v>
      </c>
      <c r="D127" s="24" t="s">
        <v>292</v>
      </c>
      <c r="E127" s="25" t="s">
        <v>14</v>
      </c>
      <c r="F127" s="25" t="s">
        <v>14</v>
      </c>
      <c r="G127" s="26" t="s">
        <v>17</v>
      </c>
      <c r="H127" s="25" t="s">
        <v>14</v>
      </c>
      <c r="I127" s="25" t="s">
        <v>14</v>
      </c>
      <c r="J127" s="25" t="s">
        <v>14</v>
      </c>
      <c r="K127" s="25" t="s">
        <v>14</v>
      </c>
      <c r="L127" s="25" t="s">
        <v>14</v>
      </c>
      <c r="M127" s="11" t="s">
        <v>26</v>
      </c>
      <c r="N127" s="11">
        <v>1</v>
      </c>
      <c r="O127" s="41">
        <f t="shared" si="4"/>
        <v>7788.26</v>
      </c>
      <c r="P127" s="41">
        <v>7788.26</v>
      </c>
      <c r="Q127" s="11">
        <v>154</v>
      </c>
      <c r="R127" s="23" t="s">
        <v>24</v>
      </c>
      <c r="S127" s="11"/>
      <c r="T127" s="11"/>
      <c r="U127" s="11"/>
    </row>
    <row r="128" spans="1:21" x14ac:dyDescent="0.25">
      <c r="A128" s="40">
        <v>205638</v>
      </c>
      <c r="B128" s="23" t="s">
        <v>362</v>
      </c>
      <c r="C128" s="11" t="s">
        <v>67</v>
      </c>
      <c r="D128" s="24" t="s">
        <v>293</v>
      </c>
      <c r="E128" s="25" t="s">
        <v>14</v>
      </c>
      <c r="F128" s="25" t="s">
        <v>14</v>
      </c>
      <c r="G128" s="26" t="s">
        <v>19</v>
      </c>
      <c r="H128" s="25" t="s">
        <v>14</v>
      </c>
      <c r="I128" s="25" t="s">
        <v>14</v>
      </c>
      <c r="J128" s="25" t="s">
        <v>14</v>
      </c>
      <c r="K128" s="25" t="s">
        <v>14</v>
      </c>
      <c r="L128" s="25" t="s">
        <v>14</v>
      </c>
      <c r="M128" s="11" t="s">
        <v>26</v>
      </c>
      <c r="N128" s="11">
        <v>1</v>
      </c>
      <c r="O128" s="41">
        <f t="shared" si="4"/>
        <v>7788.26</v>
      </c>
      <c r="P128" s="41">
        <v>7788.26</v>
      </c>
      <c r="Q128" s="11">
        <v>154</v>
      </c>
      <c r="R128" s="23" t="s">
        <v>24</v>
      </c>
      <c r="S128" s="11"/>
      <c r="T128" s="11"/>
      <c r="U128" s="11"/>
    </row>
    <row r="129" spans="1:21" x14ac:dyDescent="0.25">
      <c r="A129" s="40">
        <v>460015</v>
      </c>
      <c r="B129" s="23" t="s">
        <v>362</v>
      </c>
      <c r="C129" s="11" t="s">
        <v>67</v>
      </c>
      <c r="D129" s="24" t="s">
        <v>294</v>
      </c>
      <c r="E129" s="25" t="s">
        <v>14</v>
      </c>
      <c r="F129" s="25" t="s">
        <v>14</v>
      </c>
      <c r="G129" s="26" t="s">
        <v>19</v>
      </c>
      <c r="H129" s="25" t="s">
        <v>14</v>
      </c>
      <c r="I129" s="25" t="s">
        <v>14</v>
      </c>
      <c r="J129" s="25" t="s">
        <v>14</v>
      </c>
      <c r="K129" s="25" t="s">
        <v>14</v>
      </c>
      <c r="L129" s="25" t="s">
        <v>14</v>
      </c>
      <c r="M129" s="26" t="s">
        <v>16</v>
      </c>
      <c r="N129" s="26">
        <v>6</v>
      </c>
      <c r="O129" s="41">
        <f t="shared" si="4"/>
        <v>46729.56</v>
      </c>
      <c r="P129" s="41">
        <v>7788.26</v>
      </c>
      <c r="Q129" s="26">
        <v>45</v>
      </c>
      <c r="R129" s="23" t="s">
        <v>24</v>
      </c>
      <c r="S129" s="26"/>
      <c r="T129" s="26"/>
      <c r="U129" s="26" t="s">
        <v>134</v>
      </c>
    </row>
    <row r="130" spans="1:21" x14ac:dyDescent="0.25">
      <c r="A130" s="40">
        <v>226100</v>
      </c>
      <c r="B130" s="23" t="s">
        <v>363</v>
      </c>
      <c r="C130" s="11" t="s">
        <v>69</v>
      </c>
      <c r="D130" s="24" t="s">
        <v>295</v>
      </c>
      <c r="E130" s="25" t="s">
        <v>14</v>
      </c>
      <c r="F130" s="25" t="s">
        <v>14</v>
      </c>
      <c r="G130" s="26" t="s">
        <v>17</v>
      </c>
      <c r="H130" s="25" t="s">
        <v>14</v>
      </c>
      <c r="I130" s="25" t="s">
        <v>14</v>
      </c>
      <c r="J130" s="25" t="s">
        <v>14</v>
      </c>
      <c r="K130" s="25" t="s">
        <v>14</v>
      </c>
      <c r="L130" s="25" t="s">
        <v>70</v>
      </c>
      <c r="M130" s="26" t="s">
        <v>26</v>
      </c>
      <c r="N130" s="26">
        <v>1</v>
      </c>
      <c r="O130" s="41">
        <f t="shared" si="4"/>
        <v>9332.4</v>
      </c>
      <c r="P130" s="41">
        <v>9332.4</v>
      </c>
      <c r="Q130" s="26">
        <v>48</v>
      </c>
      <c r="R130" s="23" t="s">
        <v>13</v>
      </c>
      <c r="S130" s="26"/>
      <c r="T130" s="26"/>
      <c r="U130" s="26"/>
    </row>
    <row r="131" spans="1:21" x14ac:dyDescent="0.25">
      <c r="A131" s="46">
        <v>564000</v>
      </c>
      <c r="B131" s="23" t="s">
        <v>364</v>
      </c>
      <c r="C131" s="11" t="s">
        <v>71</v>
      </c>
      <c r="D131" s="24" t="s">
        <v>296</v>
      </c>
      <c r="E131" s="25" t="s">
        <v>14</v>
      </c>
      <c r="F131" s="25" t="s">
        <v>14</v>
      </c>
      <c r="G131" s="26" t="s">
        <v>17</v>
      </c>
      <c r="H131" s="25" t="s">
        <v>14</v>
      </c>
      <c r="I131" s="25" t="s">
        <v>14</v>
      </c>
      <c r="J131" s="25" t="s">
        <v>14</v>
      </c>
      <c r="K131" s="25" t="s">
        <v>14</v>
      </c>
      <c r="L131" s="25" t="s">
        <v>53</v>
      </c>
      <c r="M131" s="26" t="s">
        <v>18</v>
      </c>
      <c r="N131" s="26">
        <v>1</v>
      </c>
      <c r="O131" s="48">
        <f t="shared" si="4"/>
        <v>6599.92</v>
      </c>
      <c r="P131" s="48">
        <v>6599.92</v>
      </c>
      <c r="Q131" s="26">
        <v>140</v>
      </c>
      <c r="R131" s="23" t="s">
        <v>13</v>
      </c>
      <c r="S131" s="26"/>
      <c r="T131" s="26"/>
      <c r="U131" s="26"/>
    </row>
    <row r="132" spans="1:21" x14ac:dyDescent="0.25">
      <c r="A132" s="46">
        <v>564008</v>
      </c>
      <c r="B132" s="23" t="s">
        <v>364</v>
      </c>
      <c r="C132" s="11" t="s">
        <v>71</v>
      </c>
      <c r="D132" s="24" t="s">
        <v>297</v>
      </c>
      <c r="E132" s="25" t="s">
        <v>14</v>
      </c>
      <c r="F132" s="25" t="s">
        <v>14</v>
      </c>
      <c r="G132" s="26" t="s">
        <v>19</v>
      </c>
      <c r="H132" s="25" t="s">
        <v>14</v>
      </c>
      <c r="I132" s="25" t="s">
        <v>14</v>
      </c>
      <c r="J132" s="25" t="s">
        <v>14</v>
      </c>
      <c r="K132" s="25" t="s">
        <v>14</v>
      </c>
      <c r="L132" s="25" t="s">
        <v>53</v>
      </c>
      <c r="M132" s="26" t="s">
        <v>18</v>
      </c>
      <c r="N132" s="26">
        <v>1</v>
      </c>
      <c r="O132" s="48">
        <f t="shared" si="4"/>
        <v>6599.92</v>
      </c>
      <c r="P132" s="48">
        <v>6599.92</v>
      </c>
      <c r="Q132" s="26">
        <v>140</v>
      </c>
      <c r="R132" s="23" t="s">
        <v>13</v>
      </c>
      <c r="S132" s="26"/>
      <c r="T132" s="26"/>
      <c r="U132" s="26"/>
    </row>
    <row r="133" spans="1:21" x14ac:dyDescent="0.25">
      <c r="A133" s="40">
        <v>566000</v>
      </c>
      <c r="B133" s="23" t="s">
        <v>365</v>
      </c>
      <c r="C133" s="11" t="s">
        <v>72</v>
      </c>
      <c r="D133" s="24" t="s">
        <v>298</v>
      </c>
      <c r="E133" s="25" t="s">
        <v>14</v>
      </c>
      <c r="F133" s="25" t="s">
        <v>14</v>
      </c>
      <c r="G133" s="26" t="s">
        <v>17</v>
      </c>
      <c r="H133" s="25" t="s">
        <v>14</v>
      </c>
      <c r="I133" s="25" t="s">
        <v>14</v>
      </c>
      <c r="J133" s="25" t="s">
        <v>14</v>
      </c>
      <c r="K133" s="25" t="s">
        <v>14</v>
      </c>
      <c r="L133" s="25" t="s">
        <v>14</v>
      </c>
      <c r="M133" s="26" t="s">
        <v>26</v>
      </c>
      <c r="N133" s="26">
        <v>8</v>
      </c>
      <c r="O133" s="41">
        <f t="shared" si="4"/>
        <v>11470.64</v>
      </c>
      <c r="P133" s="41">
        <v>1433.83</v>
      </c>
      <c r="Q133" s="26">
        <v>221</v>
      </c>
      <c r="R133" s="23" t="s">
        <v>13</v>
      </c>
      <c r="S133" s="26"/>
      <c r="T133" s="26"/>
      <c r="U133" s="26" t="s">
        <v>134</v>
      </c>
    </row>
    <row r="134" spans="1:21" x14ac:dyDescent="0.25">
      <c r="A134" s="40">
        <v>566008</v>
      </c>
      <c r="B134" s="23" t="s">
        <v>365</v>
      </c>
      <c r="C134" s="11" t="s">
        <v>72</v>
      </c>
      <c r="D134" s="24" t="s">
        <v>299</v>
      </c>
      <c r="E134" s="25" t="s">
        <v>14</v>
      </c>
      <c r="F134" s="25" t="s">
        <v>14</v>
      </c>
      <c r="G134" s="26" t="s">
        <v>19</v>
      </c>
      <c r="H134" s="25" t="s">
        <v>14</v>
      </c>
      <c r="I134" s="25" t="s">
        <v>14</v>
      </c>
      <c r="J134" s="25" t="s">
        <v>14</v>
      </c>
      <c r="K134" s="25" t="s">
        <v>14</v>
      </c>
      <c r="L134" s="25" t="s">
        <v>14</v>
      </c>
      <c r="M134" s="26" t="s">
        <v>26</v>
      </c>
      <c r="N134" s="26">
        <v>8</v>
      </c>
      <c r="O134" s="41">
        <f t="shared" si="4"/>
        <v>11470.64</v>
      </c>
      <c r="P134" s="41">
        <v>1433.83</v>
      </c>
      <c r="Q134" s="26">
        <v>221</v>
      </c>
      <c r="R134" s="23" t="s">
        <v>13</v>
      </c>
      <c r="S134" s="26"/>
      <c r="T134" s="26"/>
      <c r="U134" s="26" t="s">
        <v>134</v>
      </c>
    </row>
    <row r="135" spans="1:21" x14ac:dyDescent="0.25">
      <c r="A135" s="40">
        <v>204041</v>
      </c>
      <c r="B135" s="23" t="s">
        <v>365</v>
      </c>
      <c r="C135" s="11" t="s">
        <v>72</v>
      </c>
      <c r="D135" s="24" t="s">
        <v>300</v>
      </c>
      <c r="E135" s="26" t="s">
        <v>195</v>
      </c>
      <c r="F135" s="25" t="s">
        <v>14</v>
      </c>
      <c r="G135" s="26" t="s">
        <v>17</v>
      </c>
      <c r="H135" s="26" t="s">
        <v>14</v>
      </c>
      <c r="I135" s="25" t="s">
        <v>14</v>
      </c>
      <c r="J135" s="25" t="s">
        <v>14</v>
      </c>
      <c r="K135" s="25" t="s">
        <v>14</v>
      </c>
      <c r="L135" s="25" t="s">
        <v>96</v>
      </c>
      <c r="M135" s="26" t="s">
        <v>20</v>
      </c>
      <c r="N135" s="26">
        <v>48</v>
      </c>
      <c r="O135" s="41">
        <f t="shared" si="4"/>
        <v>35692.800000000003</v>
      </c>
      <c r="P135" s="41">
        <v>743.6</v>
      </c>
      <c r="Q135" s="26">
        <v>144</v>
      </c>
      <c r="R135" s="23" t="s">
        <v>21</v>
      </c>
      <c r="S135" s="26"/>
      <c r="T135" s="26"/>
      <c r="U135" s="26"/>
    </row>
    <row r="136" spans="1:21" x14ac:dyDescent="0.25">
      <c r="A136" s="16"/>
      <c r="B136" s="13" t="s">
        <v>73</v>
      </c>
      <c r="C136" s="16"/>
      <c r="D136" s="14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5"/>
      <c r="P136" s="15"/>
      <c r="Q136" s="12"/>
      <c r="R136" s="51"/>
      <c r="S136" s="12"/>
      <c r="T136" s="12"/>
      <c r="U136" s="12"/>
    </row>
    <row r="137" spans="1:21" x14ac:dyDescent="0.25">
      <c r="A137" s="21"/>
      <c r="B137" s="38" t="s">
        <v>97</v>
      </c>
      <c r="C137" s="21"/>
      <c r="D137" s="39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20"/>
      <c r="P137" s="20"/>
      <c r="Q137" s="17"/>
      <c r="R137" s="38"/>
      <c r="S137" s="17"/>
      <c r="T137" s="17"/>
      <c r="U137" s="17"/>
    </row>
    <row r="138" spans="1:21" x14ac:dyDescent="0.25">
      <c r="A138" s="40">
        <v>559000</v>
      </c>
      <c r="B138" s="23" t="s">
        <v>366</v>
      </c>
      <c r="C138" s="11" t="s">
        <v>75</v>
      </c>
      <c r="D138" s="24" t="s">
        <v>301</v>
      </c>
      <c r="E138" s="25" t="s">
        <v>14</v>
      </c>
      <c r="F138" s="25" t="s">
        <v>14</v>
      </c>
      <c r="G138" s="26" t="s">
        <v>17</v>
      </c>
      <c r="H138" s="25" t="s">
        <v>14</v>
      </c>
      <c r="I138" s="25" t="s">
        <v>14</v>
      </c>
      <c r="J138" s="25" t="s">
        <v>14</v>
      </c>
      <c r="K138" s="25" t="s">
        <v>14</v>
      </c>
      <c r="L138" s="25" t="s">
        <v>14</v>
      </c>
      <c r="M138" s="26" t="s">
        <v>26</v>
      </c>
      <c r="N138" s="26">
        <v>1</v>
      </c>
      <c r="O138" s="41">
        <f t="shared" ref="O138:O146" si="5">P138*N138</f>
        <v>12328.15</v>
      </c>
      <c r="P138" s="41">
        <v>12328.15</v>
      </c>
      <c r="Q138" s="26">
        <v>75</v>
      </c>
      <c r="R138" s="23" t="s">
        <v>13</v>
      </c>
      <c r="S138" s="26"/>
      <c r="T138" s="26"/>
      <c r="U138" s="26"/>
    </row>
    <row r="139" spans="1:21" x14ac:dyDescent="0.25">
      <c r="A139" s="40">
        <v>559008</v>
      </c>
      <c r="B139" s="23" t="s">
        <v>366</v>
      </c>
      <c r="C139" s="11" t="s">
        <v>75</v>
      </c>
      <c r="D139" s="24" t="s">
        <v>302</v>
      </c>
      <c r="E139" s="25" t="s">
        <v>14</v>
      </c>
      <c r="F139" s="25" t="s">
        <v>14</v>
      </c>
      <c r="G139" s="26" t="s">
        <v>19</v>
      </c>
      <c r="H139" s="25" t="s">
        <v>14</v>
      </c>
      <c r="I139" s="25" t="s">
        <v>14</v>
      </c>
      <c r="J139" s="25" t="s">
        <v>14</v>
      </c>
      <c r="K139" s="25" t="s">
        <v>14</v>
      </c>
      <c r="L139" s="25" t="s">
        <v>14</v>
      </c>
      <c r="M139" s="26" t="s">
        <v>26</v>
      </c>
      <c r="N139" s="26">
        <v>1</v>
      </c>
      <c r="O139" s="41">
        <f t="shared" si="5"/>
        <v>12328.15</v>
      </c>
      <c r="P139" s="41">
        <v>12328.15</v>
      </c>
      <c r="Q139" s="26">
        <v>75</v>
      </c>
      <c r="R139" s="23" t="s">
        <v>13</v>
      </c>
      <c r="S139" s="26"/>
      <c r="T139" s="26"/>
      <c r="U139" s="26"/>
    </row>
    <row r="140" spans="1:21" x14ac:dyDescent="0.25">
      <c r="A140" s="40">
        <v>659000</v>
      </c>
      <c r="B140" s="23" t="s">
        <v>366</v>
      </c>
      <c r="C140" s="11" t="s">
        <v>75</v>
      </c>
      <c r="D140" s="24" t="s">
        <v>303</v>
      </c>
      <c r="E140" s="25" t="s">
        <v>14</v>
      </c>
      <c r="F140" s="25" t="s">
        <v>14</v>
      </c>
      <c r="G140" s="26" t="s">
        <v>76</v>
      </c>
      <c r="H140" s="25" t="s">
        <v>14</v>
      </c>
      <c r="I140" s="25" t="s">
        <v>14</v>
      </c>
      <c r="J140" s="25" t="s">
        <v>14</v>
      </c>
      <c r="K140" s="25" t="s">
        <v>14</v>
      </c>
      <c r="L140" s="25" t="s">
        <v>14</v>
      </c>
      <c r="M140" s="26" t="s">
        <v>26</v>
      </c>
      <c r="N140" s="26">
        <v>1</v>
      </c>
      <c r="O140" s="41">
        <f t="shared" si="5"/>
        <v>15412.86</v>
      </c>
      <c r="P140" s="41">
        <v>15412.86</v>
      </c>
      <c r="Q140" s="26">
        <v>75</v>
      </c>
      <c r="R140" s="23" t="s">
        <v>13</v>
      </c>
      <c r="S140" s="26"/>
      <c r="T140" s="26"/>
      <c r="U140" s="26"/>
    </row>
    <row r="141" spans="1:21" x14ac:dyDescent="0.25">
      <c r="A141" s="40">
        <v>659008</v>
      </c>
      <c r="B141" s="23" t="s">
        <v>366</v>
      </c>
      <c r="C141" s="11" t="s">
        <v>75</v>
      </c>
      <c r="D141" s="24" t="s">
        <v>304</v>
      </c>
      <c r="E141" s="25" t="s">
        <v>14</v>
      </c>
      <c r="F141" s="25" t="s">
        <v>14</v>
      </c>
      <c r="G141" s="26" t="s">
        <v>74</v>
      </c>
      <c r="H141" s="25" t="s">
        <v>14</v>
      </c>
      <c r="I141" s="25" t="s">
        <v>14</v>
      </c>
      <c r="J141" s="25" t="s">
        <v>14</v>
      </c>
      <c r="K141" s="25" t="s">
        <v>14</v>
      </c>
      <c r="L141" s="25" t="s">
        <v>14</v>
      </c>
      <c r="M141" s="26" t="s">
        <v>26</v>
      </c>
      <c r="N141" s="26">
        <v>1</v>
      </c>
      <c r="O141" s="41">
        <f t="shared" si="5"/>
        <v>15412.86</v>
      </c>
      <c r="P141" s="41">
        <v>15412.86</v>
      </c>
      <c r="Q141" s="26">
        <v>75</v>
      </c>
      <c r="R141" s="23" t="s">
        <v>13</v>
      </c>
      <c r="S141" s="26"/>
      <c r="T141" s="26"/>
      <c r="U141" s="26"/>
    </row>
    <row r="142" spans="1:21" x14ac:dyDescent="0.25">
      <c r="A142" s="30">
        <v>120166</v>
      </c>
      <c r="B142" s="29" t="s">
        <v>189</v>
      </c>
      <c r="C142" s="30" t="s">
        <v>75</v>
      </c>
      <c r="D142" s="31" t="s">
        <v>305</v>
      </c>
      <c r="E142" s="32" t="s">
        <v>194</v>
      </c>
      <c r="F142" s="33">
        <v>1</v>
      </c>
      <c r="G142" s="33" t="s">
        <v>76</v>
      </c>
      <c r="H142" s="33" t="s">
        <v>14</v>
      </c>
      <c r="I142" s="33" t="s">
        <v>14</v>
      </c>
      <c r="J142" s="33">
        <v>1</v>
      </c>
      <c r="K142" s="33" t="s">
        <v>143</v>
      </c>
      <c r="L142" s="33" t="s">
        <v>14</v>
      </c>
      <c r="M142" s="33" t="s">
        <v>23</v>
      </c>
      <c r="N142" s="33">
        <v>6</v>
      </c>
      <c r="O142" s="36">
        <f t="shared" si="5"/>
        <v>3448.56</v>
      </c>
      <c r="P142" s="36">
        <v>574.76</v>
      </c>
      <c r="Q142" s="33">
        <v>32</v>
      </c>
      <c r="R142" s="29" t="s">
        <v>21</v>
      </c>
      <c r="S142" s="33" t="s">
        <v>22</v>
      </c>
      <c r="T142" s="33"/>
      <c r="U142" s="33"/>
    </row>
    <row r="143" spans="1:21" x14ac:dyDescent="0.25">
      <c r="A143" s="40">
        <v>473180</v>
      </c>
      <c r="B143" s="23" t="s">
        <v>367</v>
      </c>
      <c r="C143" s="11" t="s">
        <v>78</v>
      </c>
      <c r="D143" s="24" t="s">
        <v>306</v>
      </c>
      <c r="E143" s="25" t="s">
        <v>14</v>
      </c>
      <c r="F143" s="25" t="s">
        <v>14</v>
      </c>
      <c r="G143" s="26" t="s">
        <v>77</v>
      </c>
      <c r="H143" s="25" t="s">
        <v>14</v>
      </c>
      <c r="I143" s="25" t="s">
        <v>14</v>
      </c>
      <c r="J143" s="25" t="s">
        <v>14</v>
      </c>
      <c r="K143" s="25" t="s">
        <v>14</v>
      </c>
      <c r="L143" s="25" t="s">
        <v>14</v>
      </c>
      <c r="M143" s="26" t="s">
        <v>18</v>
      </c>
      <c r="N143" s="26">
        <v>1</v>
      </c>
      <c r="O143" s="41">
        <f t="shared" si="5"/>
        <v>11008.16</v>
      </c>
      <c r="P143" s="41">
        <v>11008.16</v>
      </c>
      <c r="Q143" s="26">
        <v>72</v>
      </c>
      <c r="R143" s="23" t="s">
        <v>13</v>
      </c>
      <c r="S143" s="26"/>
      <c r="T143" s="26"/>
      <c r="U143" s="26"/>
    </row>
    <row r="144" spans="1:21" x14ac:dyDescent="0.25">
      <c r="A144" s="40">
        <v>473190</v>
      </c>
      <c r="B144" s="23" t="s">
        <v>367</v>
      </c>
      <c r="C144" s="11" t="s">
        <v>78</v>
      </c>
      <c r="D144" s="24" t="s">
        <v>307</v>
      </c>
      <c r="E144" s="25" t="s">
        <v>14</v>
      </c>
      <c r="F144" s="25" t="s">
        <v>14</v>
      </c>
      <c r="G144" s="26" t="s">
        <v>76</v>
      </c>
      <c r="H144" s="25" t="s">
        <v>14</v>
      </c>
      <c r="I144" s="25" t="s">
        <v>14</v>
      </c>
      <c r="J144" s="25" t="s">
        <v>14</v>
      </c>
      <c r="K144" s="25" t="s">
        <v>14</v>
      </c>
      <c r="L144" s="25" t="s">
        <v>14</v>
      </c>
      <c r="M144" s="26" t="s">
        <v>18</v>
      </c>
      <c r="N144" s="26">
        <v>1</v>
      </c>
      <c r="O144" s="41">
        <f t="shared" si="5"/>
        <v>11008.16</v>
      </c>
      <c r="P144" s="41">
        <v>11008.16</v>
      </c>
      <c r="Q144" s="26">
        <v>72</v>
      </c>
      <c r="R144" s="23" t="s">
        <v>13</v>
      </c>
      <c r="S144" s="26"/>
      <c r="T144" s="26"/>
      <c r="U144" s="26"/>
    </row>
    <row r="145" spans="1:21" ht="25.5" x14ac:dyDescent="0.25">
      <c r="A145" s="30">
        <v>120000</v>
      </c>
      <c r="B145" s="29" t="s">
        <v>190</v>
      </c>
      <c r="C145" s="30" t="s">
        <v>78</v>
      </c>
      <c r="D145" s="31" t="s">
        <v>308</v>
      </c>
      <c r="E145" s="32" t="s">
        <v>193</v>
      </c>
      <c r="F145" s="32">
        <v>1</v>
      </c>
      <c r="G145" s="32" t="s">
        <v>76</v>
      </c>
      <c r="H145" s="32">
        <v>771</v>
      </c>
      <c r="I145" s="32" t="s">
        <v>116</v>
      </c>
      <c r="J145" s="32">
        <v>1</v>
      </c>
      <c r="K145" s="32" t="s">
        <v>144</v>
      </c>
      <c r="L145" s="32" t="s">
        <v>14</v>
      </c>
      <c r="M145" s="35" t="s">
        <v>23</v>
      </c>
      <c r="N145" s="35">
        <v>6</v>
      </c>
      <c r="O145" s="36">
        <f t="shared" si="5"/>
        <v>4400.6400000000003</v>
      </c>
      <c r="P145" s="36">
        <v>733.44</v>
      </c>
      <c r="Q145" s="35">
        <v>40</v>
      </c>
      <c r="R145" s="29" t="s">
        <v>21</v>
      </c>
      <c r="S145" s="35" t="s">
        <v>22</v>
      </c>
      <c r="T145" s="45" t="s">
        <v>163</v>
      </c>
      <c r="U145" s="45"/>
    </row>
    <row r="146" spans="1:21" ht="25.5" x14ac:dyDescent="0.25">
      <c r="A146" s="30">
        <v>321400</v>
      </c>
      <c r="B146" s="29" t="s">
        <v>190</v>
      </c>
      <c r="C146" s="30" t="s">
        <v>78</v>
      </c>
      <c r="D146" s="31" t="s">
        <v>309</v>
      </c>
      <c r="E146" s="32" t="s">
        <v>194</v>
      </c>
      <c r="F146" s="32">
        <v>1</v>
      </c>
      <c r="G146" s="32" t="s">
        <v>17</v>
      </c>
      <c r="H146" s="32">
        <v>771</v>
      </c>
      <c r="I146" s="32" t="s">
        <v>116</v>
      </c>
      <c r="J146" s="32">
        <v>1</v>
      </c>
      <c r="K146" s="32" t="s">
        <v>144</v>
      </c>
      <c r="L146" s="32" t="s">
        <v>14</v>
      </c>
      <c r="M146" s="35" t="s">
        <v>23</v>
      </c>
      <c r="N146" s="35">
        <v>6</v>
      </c>
      <c r="O146" s="36">
        <f t="shared" si="5"/>
        <v>3660.12</v>
      </c>
      <c r="P146" s="36">
        <v>610.02</v>
      </c>
      <c r="Q146" s="35">
        <v>40</v>
      </c>
      <c r="R146" s="29" t="s">
        <v>21</v>
      </c>
      <c r="S146" s="35" t="s">
        <v>22</v>
      </c>
      <c r="T146" s="45"/>
      <c r="U146" s="45"/>
    </row>
    <row r="147" spans="1:21" x14ac:dyDescent="0.25">
      <c r="A147" s="21"/>
      <c r="B147" s="38" t="s">
        <v>120</v>
      </c>
      <c r="C147" s="21"/>
      <c r="D147" s="39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20"/>
      <c r="P147" s="20"/>
      <c r="Q147" s="17"/>
      <c r="R147" s="38"/>
      <c r="S147" s="17"/>
      <c r="T147" s="17"/>
      <c r="U147" s="17"/>
    </row>
    <row r="148" spans="1:21" x14ac:dyDescent="0.25">
      <c r="A148" s="40">
        <v>652000</v>
      </c>
      <c r="B148" s="23" t="s">
        <v>368</v>
      </c>
      <c r="C148" s="11" t="s">
        <v>79</v>
      </c>
      <c r="D148" s="24" t="s">
        <v>310</v>
      </c>
      <c r="E148" s="25" t="s">
        <v>14</v>
      </c>
      <c r="F148" s="25" t="s">
        <v>14</v>
      </c>
      <c r="G148" s="26" t="s">
        <v>76</v>
      </c>
      <c r="H148" s="25" t="s">
        <v>14</v>
      </c>
      <c r="I148" s="25" t="s">
        <v>14</v>
      </c>
      <c r="J148" s="25" t="s">
        <v>14</v>
      </c>
      <c r="K148" s="25" t="s">
        <v>14</v>
      </c>
      <c r="L148" s="25" t="s">
        <v>14</v>
      </c>
      <c r="M148" s="26" t="s">
        <v>20</v>
      </c>
      <c r="N148" s="26">
        <v>1</v>
      </c>
      <c r="O148" s="41">
        <f t="shared" ref="O148:O164" si="6">P148*N148</f>
        <v>23019.67</v>
      </c>
      <c r="P148" s="41">
        <v>23019.67</v>
      </c>
      <c r="Q148" s="26">
        <v>18</v>
      </c>
      <c r="R148" s="23" t="s">
        <v>13</v>
      </c>
      <c r="S148" s="26"/>
      <c r="T148" s="26"/>
      <c r="U148" s="26"/>
    </row>
    <row r="149" spans="1:21" x14ac:dyDescent="0.25">
      <c r="A149" s="40">
        <v>652100</v>
      </c>
      <c r="B149" s="23" t="s">
        <v>368</v>
      </c>
      <c r="C149" s="11" t="s">
        <v>79</v>
      </c>
      <c r="D149" s="24" t="s">
        <v>311</v>
      </c>
      <c r="E149" s="25" t="s">
        <v>14</v>
      </c>
      <c r="F149" s="25" t="s">
        <v>14</v>
      </c>
      <c r="G149" s="26" t="s">
        <v>76</v>
      </c>
      <c r="H149" s="25" t="s">
        <v>14</v>
      </c>
      <c r="I149" s="25" t="s">
        <v>14</v>
      </c>
      <c r="J149" s="25" t="s">
        <v>14</v>
      </c>
      <c r="K149" s="25" t="s">
        <v>14</v>
      </c>
      <c r="L149" s="25" t="s">
        <v>14</v>
      </c>
      <c r="M149" s="26" t="s">
        <v>20</v>
      </c>
      <c r="N149" s="26">
        <v>1</v>
      </c>
      <c r="O149" s="41">
        <f t="shared" si="6"/>
        <v>14690.6</v>
      </c>
      <c r="P149" s="41">
        <v>14690.6</v>
      </c>
      <c r="Q149" s="26">
        <v>23</v>
      </c>
      <c r="R149" s="23" t="s">
        <v>13</v>
      </c>
      <c r="S149" s="26"/>
      <c r="T149" s="26"/>
      <c r="U149" s="26"/>
    </row>
    <row r="150" spans="1:21" x14ac:dyDescent="0.25">
      <c r="A150" s="40">
        <v>206550</v>
      </c>
      <c r="B150" s="23" t="s">
        <v>368</v>
      </c>
      <c r="C150" s="11" t="s">
        <v>79</v>
      </c>
      <c r="D150" s="24" t="s">
        <v>312</v>
      </c>
      <c r="E150" s="25" t="s">
        <v>14</v>
      </c>
      <c r="F150" s="25" t="s">
        <v>14</v>
      </c>
      <c r="G150" s="26" t="s">
        <v>19</v>
      </c>
      <c r="H150" s="25" t="s">
        <v>14</v>
      </c>
      <c r="I150" s="25" t="s">
        <v>14</v>
      </c>
      <c r="J150" s="25" t="s">
        <v>14</v>
      </c>
      <c r="K150" s="25" t="s">
        <v>14</v>
      </c>
      <c r="L150" s="25" t="s">
        <v>14</v>
      </c>
      <c r="M150" s="11" t="s">
        <v>20</v>
      </c>
      <c r="N150" s="11">
        <v>1</v>
      </c>
      <c r="O150" s="41">
        <f t="shared" si="6"/>
        <v>12356.62</v>
      </c>
      <c r="P150" s="41">
        <v>12356.62</v>
      </c>
      <c r="Q150" s="11">
        <v>66</v>
      </c>
      <c r="R150" s="23" t="s">
        <v>24</v>
      </c>
      <c r="S150" s="11"/>
      <c r="T150" s="11"/>
      <c r="U150" s="11"/>
    </row>
    <row r="151" spans="1:21" x14ac:dyDescent="0.25">
      <c r="A151" s="40">
        <v>130080</v>
      </c>
      <c r="B151" s="23" t="s">
        <v>368</v>
      </c>
      <c r="C151" s="11" t="s">
        <v>79</v>
      </c>
      <c r="D151" s="24" t="s">
        <v>313</v>
      </c>
      <c r="E151" s="25" t="s">
        <v>195</v>
      </c>
      <c r="F151" s="26">
        <v>3</v>
      </c>
      <c r="G151" s="52" t="s">
        <v>49</v>
      </c>
      <c r="H151" s="26">
        <v>750</v>
      </c>
      <c r="I151" s="26" t="s">
        <v>124</v>
      </c>
      <c r="J151" s="26">
        <v>1</v>
      </c>
      <c r="K151" s="26" t="s">
        <v>145</v>
      </c>
      <c r="L151" s="26" t="s">
        <v>14</v>
      </c>
      <c r="M151" s="26" t="s">
        <v>26</v>
      </c>
      <c r="N151" s="26">
        <v>1</v>
      </c>
      <c r="O151" s="41">
        <f t="shared" si="6"/>
        <v>12488.26</v>
      </c>
      <c r="P151" s="41">
        <v>12488.26</v>
      </c>
      <c r="Q151" s="26">
        <v>30</v>
      </c>
      <c r="R151" s="23" t="s">
        <v>21</v>
      </c>
      <c r="S151" s="26"/>
      <c r="T151" s="26"/>
      <c r="U151" s="26"/>
    </row>
    <row r="152" spans="1:21" x14ac:dyDescent="0.25">
      <c r="A152" s="40">
        <v>130060</v>
      </c>
      <c r="B152" s="23" t="s">
        <v>368</v>
      </c>
      <c r="C152" s="11" t="s">
        <v>79</v>
      </c>
      <c r="D152" s="24" t="s">
        <v>314</v>
      </c>
      <c r="E152" s="25" t="s">
        <v>195</v>
      </c>
      <c r="F152" s="26">
        <v>2</v>
      </c>
      <c r="G152" s="26" t="s">
        <v>17</v>
      </c>
      <c r="H152" s="26">
        <v>1000</v>
      </c>
      <c r="I152" s="26" t="s">
        <v>124</v>
      </c>
      <c r="J152" s="26">
        <v>1</v>
      </c>
      <c r="K152" s="26" t="s">
        <v>146</v>
      </c>
      <c r="L152" s="26" t="s">
        <v>14</v>
      </c>
      <c r="M152" s="26" t="s">
        <v>26</v>
      </c>
      <c r="N152" s="26">
        <v>1</v>
      </c>
      <c r="O152" s="41">
        <f t="shared" si="6"/>
        <v>10655.94</v>
      </c>
      <c r="P152" s="41">
        <v>10655.94</v>
      </c>
      <c r="Q152" s="26">
        <v>30</v>
      </c>
      <c r="R152" s="23" t="s">
        <v>21</v>
      </c>
      <c r="S152" s="26"/>
      <c r="T152" s="26"/>
      <c r="U152" s="26"/>
    </row>
    <row r="153" spans="1:21" x14ac:dyDescent="0.25">
      <c r="A153" s="40">
        <v>653000</v>
      </c>
      <c r="B153" s="23" t="s">
        <v>368</v>
      </c>
      <c r="C153" s="11" t="s">
        <v>387</v>
      </c>
      <c r="D153" s="24" t="s">
        <v>386</v>
      </c>
      <c r="E153" s="25" t="s">
        <v>14</v>
      </c>
      <c r="F153" s="25" t="s">
        <v>14</v>
      </c>
      <c r="G153" s="26" t="s">
        <v>17</v>
      </c>
      <c r="H153" s="25" t="s">
        <v>14</v>
      </c>
      <c r="I153" s="25" t="s">
        <v>14</v>
      </c>
      <c r="J153" s="25" t="s">
        <v>14</v>
      </c>
      <c r="K153" s="25" t="s">
        <v>14</v>
      </c>
      <c r="L153" s="25" t="s">
        <v>14</v>
      </c>
      <c r="M153" s="26" t="s">
        <v>26</v>
      </c>
      <c r="N153" s="26">
        <v>1</v>
      </c>
      <c r="O153" s="41">
        <f t="shared" si="6"/>
        <v>14690.6</v>
      </c>
      <c r="P153" s="41">
        <v>14690.6</v>
      </c>
      <c r="Q153" s="26">
        <v>20</v>
      </c>
      <c r="R153" s="23" t="s">
        <v>13</v>
      </c>
      <c r="S153" s="26"/>
      <c r="T153" s="26"/>
      <c r="U153" s="26"/>
    </row>
    <row r="154" spans="1:21" ht="25.5" x14ac:dyDescent="0.25">
      <c r="A154" s="40">
        <v>130081</v>
      </c>
      <c r="B154" s="23" t="s">
        <v>368</v>
      </c>
      <c r="C154" s="11" t="s">
        <v>81</v>
      </c>
      <c r="D154" s="24" t="s">
        <v>315</v>
      </c>
      <c r="E154" s="25" t="s">
        <v>195</v>
      </c>
      <c r="F154" s="26">
        <v>3</v>
      </c>
      <c r="G154" s="52" t="s">
        <v>49</v>
      </c>
      <c r="H154" s="26">
        <v>350</v>
      </c>
      <c r="I154" s="26" t="s">
        <v>126</v>
      </c>
      <c r="J154" s="26">
        <v>1</v>
      </c>
      <c r="K154" s="26" t="s">
        <v>125</v>
      </c>
      <c r="L154" s="26" t="s">
        <v>14</v>
      </c>
      <c r="M154" s="26" t="s">
        <v>26</v>
      </c>
      <c r="N154" s="26">
        <v>2</v>
      </c>
      <c r="O154" s="41">
        <f t="shared" si="6"/>
        <v>7962.6</v>
      </c>
      <c r="P154" s="41">
        <v>3981.3</v>
      </c>
      <c r="Q154" s="26">
        <v>48</v>
      </c>
      <c r="R154" s="23" t="s">
        <v>21</v>
      </c>
      <c r="S154" s="26"/>
      <c r="T154" s="26"/>
      <c r="U154" s="26"/>
    </row>
    <row r="155" spans="1:21" x14ac:dyDescent="0.25">
      <c r="A155" s="40">
        <v>130052</v>
      </c>
      <c r="B155" s="23" t="s">
        <v>368</v>
      </c>
      <c r="C155" s="11" t="s">
        <v>81</v>
      </c>
      <c r="D155" s="24" t="s">
        <v>316</v>
      </c>
      <c r="E155" s="25" t="s">
        <v>195</v>
      </c>
      <c r="F155" s="26">
        <v>2</v>
      </c>
      <c r="G155" s="52" t="s">
        <v>49</v>
      </c>
      <c r="H155" s="26">
        <v>750</v>
      </c>
      <c r="I155" s="26" t="s">
        <v>126</v>
      </c>
      <c r="J155" s="26">
        <v>1</v>
      </c>
      <c r="K155" s="26" t="s">
        <v>147</v>
      </c>
      <c r="L155" s="26" t="s">
        <v>14</v>
      </c>
      <c r="M155" s="26" t="s">
        <v>26</v>
      </c>
      <c r="N155" s="26">
        <v>2</v>
      </c>
      <c r="O155" s="41">
        <f t="shared" si="6"/>
        <v>8489.16</v>
      </c>
      <c r="P155" s="41">
        <v>4244.58</v>
      </c>
      <c r="Q155" s="26">
        <v>48</v>
      </c>
      <c r="R155" s="23" t="s">
        <v>21</v>
      </c>
      <c r="S155" s="26"/>
      <c r="T155" s="26"/>
      <c r="U155" s="26"/>
    </row>
    <row r="156" spans="1:21" x14ac:dyDescent="0.25">
      <c r="A156" s="40">
        <v>510137</v>
      </c>
      <c r="B156" s="23" t="s">
        <v>368</v>
      </c>
      <c r="C156" s="11" t="s">
        <v>80</v>
      </c>
      <c r="D156" s="24" t="s">
        <v>317</v>
      </c>
      <c r="E156" s="11" t="s">
        <v>195</v>
      </c>
      <c r="F156" s="26">
        <v>1</v>
      </c>
      <c r="G156" s="26" t="s">
        <v>17</v>
      </c>
      <c r="H156" s="26">
        <v>400</v>
      </c>
      <c r="I156" s="26" t="s">
        <v>129</v>
      </c>
      <c r="J156" s="26">
        <v>1</v>
      </c>
      <c r="K156" s="26" t="s">
        <v>130</v>
      </c>
      <c r="L156" s="26" t="s">
        <v>14</v>
      </c>
      <c r="M156" s="26" t="s">
        <v>82</v>
      </c>
      <c r="N156" s="26">
        <v>1</v>
      </c>
      <c r="O156" s="41">
        <f t="shared" si="6"/>
        <v>11342.62</v>
      </c>
      <c r="P156" s="41">
        <v>11342.62</v>
      </c>
      <c r="Q156" s="26">
        <v>72</v>
      </c>
      <c r="R156" s="23" t="s">
        <v>21</v>
      </c>
      <c r="S156" s="26"/>
      <c r="T156" s="26"/>
      <c r="U156" s="26"/>
    </row>
    <row r="157" spans="1:21" ht="25.5" x14ac:dyDescent="0.25">
      <c r="A157" s="40">
        <v>530137</v>
      </c>
      <c r="B157" s="23" t="s">
        <v>368</v>
      </c>
      <c r="C157" s="11" t="s">
        <v>80</v>
      </c>
      <c r="D157" s="24" t="s">
        <v>318</v>
      </c>
      <c r="E157" s="11" t="s">
        <v>195</v>
      </c>
      <c r="F157" s="26">
        <v>1</v>
      </c>
      <c r="G157" s="52" t="s">
        <v>17</v>
      </c>
      <c r="H157" s="26">
        <v>280</v>
      </c>
      <c r="I157" s="26" t="s">
        <v>129</v>
      </c>
      <c r="J157" s="26">
        <v>1</v>
      </c>
      <c r="K157" s="26" t="s">
        <v>132</v>
      </c>
      <c r="L157" s="26" t="s">
        <v>14</v>
      </c>
      <c r="M157" s="26" t="s">
        <v>82</v>
      </c>
      <c r="N157" s="26">
        <v>1</v>
      </c>
      <c r="O157" s="41">
        <f t="shared" si="6"/>
        <v>10321.49</v>
      </c>
      <c r="P157" s="41">
        <v>10321.49</v>
      </c>
      <c r="Q157" s="26">
        <v>72</v>
      </c>
      <c r="R157" s="23" t="s">
        <v>21</v>
      </c>
      <c r="S157" s="26"/>
      <c r="T157" s="26"/>
      <c r="U157" s="26"/>
    </row>
    <row r="158" spans="1:21" ht="25.5" x14ac:dyDescent="0.25">
      <c r="A158" s="40">
        <v>190494</v>
      </c>
      <c r="B158" s="23" t="s">
        <v>368</v>
      </c>
      <c r="C158" s="11" t="s">
        <v>80</v>
      </c>
      <c r="D158" s="24" t="s">
        <v>319</v>
      </c>
      <c r="E158" s="11" t="s">
        <v>195</v>
      </c>
      <c r="F158" s="26">
        <v>1</v>
      </c>
      <c r="G158" s="26" t="s">
        <v>49</v>
      </c>
      <c r="H158" s="26">
        <v>500</v>
      </c>
      <c r="I158" s="26" t="s">
        <v>127</v>
      </c>
      <c r="J158" s="26">
        <v>1</v>
      </c>
      <c r="K158" s="26" t="s">
        <v>128</v>
      </c>
      <c r="L158" s="26" t="s">
        <v>14</v>
      </c>
      <c r="M158" s="26" t="s">
        <v>82</v>
      </c>
      <c r="N158" s="26">
        <v>1</v>
      </c>
      <c r="O158" s="41">
        <f t="shared" si="6"/>
        <v>32636.7</v>
      </c>
      <c r="P158" s="41">
        <v>32636.7</v>
      </c>
      <c r="Q158" s="26">
        <v>84</v>
      </c>
      <c r="R158" s="23" t="s">
        <v>21</v>
      </c>
      <c r="S158" s="26"/>
      <c r="T158" s="26"/>
      <c r="U158" s="26"/>
    </row>
    <row r="159" spans="1:21" ht="25.5" x14ac:dyDescent="0.25">
      <c r="A159" s="40">
        <v>90537</v>
      </c>
      <c r="B159" s="23" t="s">
        <v>368</v>
      </c>
      <c r="C159" s="11" t="s">
        <v>80</v>
      </c>
      <c r="D159" s="24" t="s">
        <v>320</v>
      </c>
      <c r="E159" s="11" t="s">
        <v>195</v>
      </c>
      <c r="F159" s="26">
        <v>1</v>
      </c>
      <c r="G159" s="52" t="s">
        <v>17</v>
      </c>
      <c r="H159" s="26">
        <v>300</v>
      </c>
      <c r="I159" s="26" t="s">
        <v>129</v>
      </c>
      <c r="J159" s="26">
        <v>1</v>
      </c>
      <c r="K159" s="26" t="s">
        <v>131</v>
      </c>
      <c r="L159" s="26" t="s">
        <v>14</v>
      </c>
      <c r="M159" s="26" t="s">
        <v>82</v>
      </c>
      <c r="N159" s="26">
        <v>1</v>
      </c>
      <c r="O159" s="41">
        <f t="shared" si="6"/>
        <v>19006.34</v>
      </c>
      <c r="P159" s="41">
        <v>19006.34</v>
      </c>
      <c r="Q159" s="26">
        <v>72</v>
      </c>
      <c r="R159" s="23" t="s">
        <v>21</v>
      </c>
      <c r="S159" s="26"/>
      <c r="T159" s="26"/>
      <c r="U159" s="26"/>
    </row>
    <row r="160" spans="1:21" ht="25.5" x14ac:dyDescent="0.25">
      <c r="A160" s="30">
        <v>351400</v>
      </c>
      <c r="B160" s="29" t="s">
        <v>191</v>
      </c>
      <c r="C160" s="30" t="s">
        <v>14</v>
      </c>
      <c r="D160" s="31" t="s">
        <v>321</v>
      </c>
      <c r="E160" s="32" t="s">
        <v>194</v>
      </c>
      <c r="F160" s="32">
        <v>1</v>
      </c>
      <c r="G160" s="32" t="s">
        <v>157</v>
      </c>
      <c r="H160" s="32">
        <v>888</v>
      </c>
      <c r="I160" s="32" t="s">
        <v>161</v>
      </c>
      <c r="J160" s="32">
        <v>1</v>
      </c>
      <c r="K160" s="32" t="s">
        <v>162</v>
      </c>
      <c r="L160" s="32" t="s">
        <v>14</v>
      </c>
      <c r="M160" s="35" t="s">
        <v>23</v>
      </c>
      <c r="N160" s="35">
        <v>1</v>
      </c>
      <c r="O160" s="36">
        <f t="shared" si="6"/>
        <v>1992.28</v>
      </c>
      <c r="P160" s="36">
        <v>1992.28</v>
      </c>
      <c r="Q160" s="35">
        <v>72</v>
      </c>
      <c r="R160" s="29" t="s">
        <v>21</v>
      </c>
      <c r="S160" s="35" t="s">
        <v>30</v>
      </c>
      <c r="T160" s="45"/>
      <c r="U160" s="45"/>
    </row>
    <row r="161" spans="1:21" ht="25.5" x14ac:dyDescent="0.25">
      <c r="A161" s="30">
        <v>352200</v>
      </c>
      <c r="B161" s="29" t="s">
        <v>191</v>
      </c>
      <c r="C161" s="30" t="s">
        <v>14</v>
      </c>
      <c r="D161" s="31" t="s">
        <v>322</v>
      </c>
      <c r="E161" s="32" t="s">
        <v>193</v>
      </c>
      <c r="F161" s="32">
        <v>1</v>
      </c>
      <c r="G161" s="32" t="s">
        <v>17</v>
      </c>
      <c r="H161" s="32">
        <v>266</v>
      </c>
      <c r="I161" s="32" t="s">
        <v>160</v>
      </c>
      <c r="J161" s="32">
        <v>1</v>
      </c>
      <c r="K161" s="32" t="s">
        <v>158</v>
      </c>
      <c r="L161" s="32" t="s">
        <v>14</v>
      </c>
      <c r="M161" s="35" t="s">
        <v>23</v>
      </c>
      <c r="N161" s="35">
        <v>1</v>
      </c>
      <c r="O161" s="36">
        <f t="shared" si="6"/>
        <v>3843.49</v>
      </c>
      <c r="P161" s="36">
        <v>3843.49</v>
      </c>
      <c r="Q161" s="35">
        <v>144</v>
      </c>
      <c r="R161" s="29" t="s">
        <v>21</v>
      </c>
      <c r="S161" s="35" t="s">
        <v>30</v>
      </c>
      <c r="T161" s="45" t="s">
        <v>163</v>
      </c>
      <c r="U161" s="45"/>
    </row>
    <row r="162" spans="1:21" ht="25.5" x14ac:dyDescent="0.25">
      <c r="A162" s="30">
        <v>352201</v>
      </c>
      <c r="B162" s="29" t="s">
        <v>191</v>
      </c>
      <c r="C162" s="30" t="s">
        <v>14</v>
      </c>
      <c r="D162" s="31" t="s">
        <v>323</v>
      </c>
      <c r="E162" s="32" t="s">
        <v>193</v>
      </c>
      <c r="F162" s="32">
        <v>1</v>
      </c>
      <c r="G162" s="32" t="s">
        <v>157</v>
      </c>
      <c r="H162" s="32">
        <v>253</v>
      </c>
      <c r="I162" s="32" t="s">
        <v>160</v>
      </c>
      <c r="J162" s="32">
        <v>1</v>
      </c>
      <c r="K162" s="32" t="s">
        <v>159</v>
      </c>
      <c r="L162" s="32" t="s">
        <v>14</v>
      </c>
      <c r="M162" s="35" t="s">
        <v>23</v>
      </c>
      <c r="N162" s="35">
        <v>1</v>
      </c>
      <c r="O162" s="36">
        <f t="shared" si="6"/>
        <v>4150.2700000000004</v>
      </c>
      <c r="P162" s="36">
        <v>4150.2700000000004</v>
      </c>
      <c r="Q162" s="35">
        <v>144</v>
      </c>
      <c r="R162" s="29" t="s">
        <v>21</v>
      </c>
      <c r="S162" s="35" t="s">
        <v>30</v>
      </c>
      <c r="T162" s="45" t="s">
        <v>163</v>
      </c>
      <c r="U162" s="45"/>
    </row>
    <row r="163" spans="1:21" x14ac:dyDescent="0.25">
      <c r="A163" s="40">
        <v>654000</v>
      </c>
      <c r="B163" s="23" t="s">
        <v>369</v>
      </c>
      <c r="C163" s="11" t="s">
        <v>83</v>
      </c>
      <c r="D163" s="24" t="s">
        <v>324</v>
      </c>
      <c r="E163" s="25" t="s">
        <v>14</v>
      </c>
      <c r="F163" s="25" t="s">
        <v>14</v>
      </c>
      <c r="G163" s="26" t="s">
        <v>76</v>
      </c>
      <c r="H163" s="25" t="s">
        <v>14</v>
      </c>
      <c r="I163" s="25" t="s">
        <v>14</v>
      </c>
      <c r="J163" s="25" t="s">
        <v>14</v>
      </c>
      <c r="K163" s="25" t="s">
        <v>14</v>
      </c>
      <c r="L163" s="25" t="s">
        <v>14</v>
      </c>
      <c r="M163" s="26" t="s">
        <v>18</v>
      </c>
      <c r="N163" s="26">
        <v>1</v>
      </c>
      <c r="O163" s="41">
        <f t="shared" si="6"/>
        <v>8524.75</v>
      </c>
      <c r="P163" s="41">
        <v>8524.75</v>
      </c>
      <c r="Q163" s="26">
        <v>52</v>
      </c>
      <c r="R163" s="23" t="s">
        <v>13</v>
      </c>
      <c r="S163" s="26"/>
      <c r="T163" s="26"/>
      <c r="U163" s="26"/>
    </row>
    <row r="164" spans="1:21" x14ac:dyDescent="0.25">
      <c r="A164" s="40">
        <v>473179</v>
      </c>
      <c r="B164" s="23" t="s">
        <v>369</v>
      </c>
      <c r="C164" s="11" t="s">
        <v>83</v>
      </c>
      <c r="D164" s="24" t="s">
        <v>325</v>
      </c>
      <c r="E164" s="11" t="s">
        <v>195</v>
      </c>
      <c r="F164" s="26">
        <v>1</v>
      </c>
      <c r="G164" s="52" t="s">
        <v>17</v>
      </c>
      <c r="H164" s="26">
        <v>75</v>
      </c>
      <c r="I164" s="26" t="s">
        <v>117</v>
      </c>
      <c r="J164" s="26" t="s">
        <v>14</v>
      </c>
      <c r="K164" s="26" t="s">
        <v>14</v>
      </c>
      <c r="L164" s="26" t="s">
        <v>14</v>
      </c>
      <c r="M164" s="26" t="s">
        <v>82</v>
      </c>
      <c r="N164" s="26">
        <v>4</v>
      </c>
      <c r="O164" s="41">
        <f t="shared" si="6"/>
        <v>17547.599999999999</v>
      </c>
      <c r="P164" s="41">
        <v>4386.8999999999996</v>
      </c>
      <c r="Q164" s="26">
        <v>60</v>
      </c>
      <c r="R164" s="23" t="s">
        <v>21</v>
      </c>
      <c r="S164" s="26"/>
      <c r="T164" s="26"/>
      <c r="U164" s="26"/>
    </row>
    <row r="165" spans="1:21" x14ac:dyDescent="0.25">
      <c r="A165" s="16"/>
      <c r="B165" s="13" t="s">
        <v>84</v>
      </c>
      <c r="C165" s="16"/>
      <c r="D165" s="14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5"/>
      <c r="P165" s="15"/>
      <c r="Q165" s="12"/>
      <c r="R165" s="51"/>
      <c r="S165" s="12"/>
      <c r="T165" s="12"/>
      <c r="U165" s="12"/>
    </row>
    <row r="166" spans="1:21" x14ac:dyDescent="0.25">
      <c r="A166" s="21"/>
      <c r="B166" s="38" t="s">
        <v>121</v>
      </c>
      <c r="C166" s="21"/>
      <c r="D166" s="39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20"/>
      <c r="P166" s="20"/>
      <c r="Q166" s="17"/>
      <c r="R166" s="38"/>
      <c r="S166" s="17"/>
      <c r="T166" s="17"/>
      <c r="U166" s="17"/>
    </row>
    <row r="167" spans="1:21" ht="25.5" x14ac:dyDescent="0.25">
      <c r="A167" s="46">
        <v>272213</v>
      </c>
      <c r="B167" s="23" t="s">
        <v>370</v>
      </c>
      <c r="C167" s="11" t="s">
        <v>87</v>
      </c>
      <c r="D167" s="24" t="s">
        <v>326</v>
      </c>
      <c r="E167" s="25" t="s">
        <v>14</v>
      </c>
      <c r="F167" s="25" t="s">
        <v>14</v>
      </c>
      <c r="G167" s="11" t="s">
        <v>86</v>
      </c>
      <c r="H167" s="25" t="s">
        <v>14</v>
      </c>
      <c r="I167" s="25" t="s">
        <v>14</v>
      </c>
      <c r="J167" s="25" t="s">
        <v>14</v>
      </c>
      <c r="K167" s="26" t="s">
        <v>14</v>
      </c>
      <c r="L167" s="25" t="s">
        <v>100</v>
      </c>
      <c r="M167" s="11" t="s">
        <v>35</v>
      </c>
      <c r="N167" s="11">
        <v>1</v>
      </c>
      <c r="O167" s="48">
        <f t="shared" ref="O167:O176" si="7">P167*N167</f>
        <v>17682.8</v>
      </c>
      <c r="P167" s="48">
        <v>17682.8</v>
      </c>
      <c r="Q167" s="11">
        <v>35</v>
      </c>
      <c r="R167" s="23" t="s">
        <v>13</v>
      </c>
      <c r="S167" s="11"/>
      <c r="T167" s="11"/>
      <c r="U167" s="11"/>
    </row>
    <row r="168" spans="1:21" ht="25.5" x14ac:dyDescent="0.25">
      <c r="A168" s="22">
        <v>272211</v>
      </c>
      <c r="B168" s="23" t="s">
        <v>370</v>
      </c>
      <c r="C168" s="11" t="s">
        <v>87</v>
      </c>
      <c r="D168" s="24" t="s">
        <v>327</v>
      </c>
      <c r="E168" s="25" t="s">
        <v>14</v>
      </c>
      <c r="F168" s="25" t="s">
        <v>14</v>
      </c>
      <c r="G168" s="26" t="s">
        <v>19</v>
      </c>
      <c r="H168" s="25" t="s">
        <v>14</v>
      </c>
      <c r="I168" s="25" t="s">
        <v>14</v>
      </c>
      <c r="J168" s="25" t="s">
        <v>14</v>
      </c>
      <c r="K168" s="25" t="s">
        <v>14</v>
      </c>
      <c r="L168" s="25" t="s">
        <v>100</v>
      </c>
      <c r="M168" s="11" t="s">
        <v>35</v>
      </c>
      <c r="N168" s="26">
        <v>1</v>
      </c>
      <c r="O168" s="48">
        <f t="shared" si="7"/>
        <v>19646.77</v>
      </c>
      <c r="P168" s="48">
        <v>19646.77</v>
      </c>
      <c r="Q168" s="26">
        <v>35</v>
      </c>
      <c r="R168" s="23" t="s">
        <v>13</v>
      </c>
      <c r="S168" s="26"/>
      <c r="T168" s="26"/>
      <c r="U168" s="26"/>
    </row>
    <row r="169" spans="1:21" ht="25.5" x14ac:dyDescent="0.25">
      <c r="A169" s="46">
        <v>272513</v>
      </c>
      <c r="B169" s="23" t="s">
        <v>370</v>
      </c>
      <c r="C169" s="11" t="s">
        <v>87</v>
      </c>
      <c r="D169" s="24" t="s">
        <v>328</v>
      </c>
      <c r="E169" s="25" t="s">
        <v>14</v>
      </c>
      <c r="F169" s="25" t="s">
        <v>14</v>
      </c>
      <c r="G169" s="11" t="s">
        <v>86</v>
      </c>
      <c r="H169" s="25" t="s">
        <v>14</v>
      </c>
      <c r="I169" s="25" t="s">
        <v>14</v>
      </c>
      <c r="J169" s="25" t="s">
        <v>14</v>
      </c>
      <c r="K169" s="26" t="s">
        <v>14</v>
      </c>
      <c r="L169" s="25" t="s">
        <v>101</v>
      </c>
      <c r="M169" s="11" t="s">
        <v>35</v>
      </c>
      <c r="N169" s="11">
        <v>1</v>
      </c>
      <c r="O169" s="48">
        <f t="shared" si="7"/>
        <v>12730.2</v>
      </c>
      <c r="P169" s="48">
        <v>12730.2</v>
      </c>
      <c r="Q169" s="11">
        <v>168</v>
      </c>
      <c r="R169" s="23" t="s">
        <v>13</v>
      </c>
      <c r="S169" s="11"/>
      <c r="T169" s="11"/>
      <c r="U169" s="11"/>
    </row>
    <row r="170" spans="1:21" ht="25.5" x14ac:dyDescent="0.25">
      <c r="A170" s="22">
        <v>272511</v>
      </c>
      <c r="B170" s="23" t="s">
        <v>370</v>
      </c>
      <c r="C170" s="11" t="s">
        <v>87</v>
      </c>
      <c r="D170" s="24" t="s">
        <v>329</v>
      </c>
      <c r="E170" s="25" t="s">
        <v>14</v>
      </c>
      <c r="F170" s="25" t="s">
        <v>14</v>
      </c>
      <c r="G170" s="26" t="s">
        <v>19</v>
      </c>
      <c r="H170" s="25" t="s">
        <v>14</v>
      </c>
      <c r="I170" s="25" t="s">
        <v>14</v>
      </c>
      <c r="J170" s="25" t="s">
        <v>14</v>
      </c>
      <c r="K170" s="25" t="s">
        <v>14</v>
      </c>
      <c r="L170" s="25" t="s">
        <v>101</v>
      </c>
      <c r="M170" s="11" t="s">
        <v>35</v>
      </c>
      <c r="N170" s="26">
        <v>1</v>
      </c>
      <c r="O170" s="48">
        <f t="shared" si="7"/>
        <v>14146.25</v>
      </c>
      <c r="P170" s="48">
        <v>14146.25</v>
      </c>
      <c r="Q170" s="26">
        <v>168</v>
      </c>
      <c r="R170" s="23" t="s">
        <v>13</v>
      </c>
      <c r="S170" s="26"/>
      <c r="T170" s="26"/>
      <c r="U170" s="26"/>
    </row>
    <row r="171" spans="1:21" ht="25.5" x14ac:dyDescent="0.25">
      <c r="A171" s="46">
        <v>272613</v>
      </c>
      <c r="B171" s="23" t="s">
        <v>370</v>
      </c>
      <c r="C171" s="11" t="s">
        <v>87</v>
      </c>
      <c r="D171" s="24" t="s">
        <v>330</v>
      </c>
      <c r="E171" s="25" t="s">
        <v>14</v>
      </c>
      <c r="F171" s="25" t="s">
        <v>14</v>
      </c>
      <c r="G171" s="11" t="s">
        <v>86</v>
      </c>
      <c r="H171" s="25" t="s">
        <v>14</v>
      </c>
      <c r="I171" s="25" t="s">
        <v>14</v>
      </c>
      <c r="J171" s="25" t="s">
        <v>14</v>
      </c>
      <c r="K171" s="26" t="s">
        <v>14</v>
      </c>
      <c r="L171" s="25" t="s">
        <v>104</v>
      </c>
      <c r="M171" s="11" t="s">
        <v>35</v>
      </c>
      <c r="N171" s="11">
        <v>4</v>
      </c>
      <c r="O171" s="48">
        <f t="shared" si="7"/>
        <v>21646.32</v>
      </c>
      <c r="P171" s="48">
        <v>5411.58</v>
      </c>
      <c r="Q171" s="11">
        <v>54</v>
      </c>
      <c r="R171" s="23" t="s">
        <v>13</v>
      </c>
      <c r="S171" s="11"/>
      <c r="T171" s="11"/>
      <c r="U171" s="11" t="s">
        <v>134</v>
      </c>
    </row>
    <row r="172" spans="1:21" ht="25.5" x14ac:dyDescent="0.25">
      <c r="A172" s="46">
        <v>272611</v>
      </c>
      <c r="B172" s="23" t="s">
        <v>370</v>
      </c>
      <c r="C172" s="11" t="s">
        <v>87</v>
      </c>
      <c r="D172" s="24" t="s">
        <v>331</v>
      </c>
      <c r="E172" s="25" t="s">
        <v>14</v>
      </c>
      <c r="F172" s="25" t="s">
        <v>14</v>
      </c>
      <c r="G172" s="11" t="s">
        <v>19</v>
      </c>
      <c r="H172" s="25" t="s">
        <v>14</v>
      </c>
      <c r="I172" s="25" t="s">
        <v>14</v>
      </c>
      <c r="J172" s="25" t="s">
        <v>14</v>
      </c>
      <c r="K172" s="26" t="s">
        <v>14</v>
      </c>
      <c r="L172" s="25" t="s">
        <v>104</v>
      </c>
      <c r="M172" s="11" t="s">
        <v>35</v>
      </c>
      <c r="N172" s="11">
        <v>4</v>
      </c>
      <c r="O172" s="48">
        <f t="shared" si="7"/>
        <v>24051.439999999999</v>
      </c>
      <c r="P172" s="48">
        <v>6012.86</v>
      </c>
      <c r="Q172" s="11">
        <v>54</v>
      </c>
      <c r="R172" s="23" t="s">
        <v>13</v>
      </c>
      <c r="S172" s="11"/>
      <c r="T172" s="11"/>
      <c r="U172" s="11" t="s">
        <v>134</v>
      </c>
    </row>
    <row r="173" spans="1:21" ht="25.5" x14ac:dyDescent="0.25">
      <c r="A173" s="53">
        <v>273002</v>
      </c>
      <c r="B173" s="23" t="s">
        <v>370</v>
      </c>
      <c r="C173" s="11" t="s">
        <v>87</v>
      </c>
      <c r="D173" s="24" t="s">
        <v>332</v>
      </c>
      <c r="E173" s="25" t="s">
        <v>14</v>
      </c>
      <c r="F173" s="54" t="s">
        <v>14</v>
      </c>
      <c r="G173" s="55" t="s">
        <v>88</v>
      </c>
      <c r="H173" s="54" t="s">
        <v>14</v>
      </c>
      <c r="I173" s="54" t="s">
        <v>14</v>
      </c>
      <c r="J173" s="54" t="s">
        <v>14</v>
      </c>
      <c r="K173" s="26" t="s">
        <v>14</v>
      </c>
      <c r="L173" s="54" t="s">
        <v>102</v>
      </c>
      <c r="M173" s="55" t="s">
        <v>20</v>
      </c>
      <c r="N173" s="55">
        <v>1</v>
      </c>
      <c r="O173" s="48">
        <f t="shared" si="7"/>
        <v>9698.86</v>
      </c>
      <c r="P173" s="48">
        <v>9698.86</v>
      </c>
      <c r="Q173" s="55">
        <v>152</v>
      </c>
      <c r="R173" s="23" t="s">
        <v>13</v>
      </c>
      <c r="S173" s="55"/>
      <c r="T173" s="55"/>
      <c r="U173" s="55"/>
    </row>
    <row r="174" spans="1:21" ht="25.5" x14ac:dyDescent="0.25">
      <c r="A174" s="53">
        <v>274002</v>
      </c>
      <c r="B174" s="23" t="s">
        <v>370</v>
      </c>
      <c r="C174" s="11" t="s">
        <v>87</v>
      </c>
      <c r="D174" s="24" t="s">
        <v>333</v>
      </c>
      <c r="E174" s="25" t="s">
        <v>14</v>
      </c>
      <c r="F174" s="54" t="s">
        <v>14</v>
      </c>
      <c r="G174" s="55" t="s">
        <v>89</v>
      </c>
      <c r="H174" s="54" t="s">
        <v>14</v>
      </c>
      <c r="I174" s="54" t="s">
        <v>14</v>
      </c>
      <c r="J174" s="54" t="s">
        <v>14</v>
      </c>
      <c r="K174" s="26" t="s">
        <v>14</v>
      </c>
      <c r="L174" s="54" t="s">
        <v>103</v>
      </c>
      <c r="M174" s="55" t="s">
        <v>20</v>
      </c>
      <c r="N174" s="55">
        <v>1</v>
      </c>
      <c r="O174" s="56">
        <f t="shared" si="7"/>
        <v>10374.86</v>
      </c>
      <c r="P174" s="56">
        <v>10374.86</v>
      </c>
      <c r="Q174" s="55">
        <v>168</v>
      </c>
      <c r="R174" s="23" t="s">
        <v>13</v>
      </c>
      <c r="S174" s="55"/>
      <c r="T174" s="55"/>
      <c r="U174" s="55"/>
    </row>
    <row r="175" spans="1:21" x14ac:dyDescent="0.25">
      <c r="A175" s="30">
        <v>773100</v>
      </c>
      <c r="B175" s="29" t="s">
        <v>192</v>
      </c>
      <c r="C175" s="30" t="s">
        <v>87</v>
      </c>
      <c r="D175" s="31" t="s">
        <v>334</v>
      </c>
      <c r="E175" s="32" t="s">
        <v>195</v>
      </c>
      <c r="F175" s="32">
        <v>2</v>
      </c>
      <c r="G175" s="32" t="s">
        <v>17</v>
      </c>
      <c r="H175" s="32">
        <v>200</v>
      </c>
      <c r="I175" s="32" t="s">
        <v>119</v>
      </c>
      <c r="J175" s="32" t="s">
        <v>14</v>
      </c>
      <c r="K175" s="32" t="s">
        <v>14</v>
      </c>
      <c r="L175" s="32" t="s">
        <v>14</v>
      </c>
      <c r="M175" s="35" t="s">
        <v>23</v>
      </c>
      <c r="N175" s="35">
        <v>20</v>
      </c>
      <c r="O175" s="36">
        <f t="shared" si="7"/>
        <v>4019.8</v>
      </c>
      <c r="P175" s="36">
        <v>200.99</v>
      </c>
      <c r="Q175" s="35">
        <v>52</v>
      </c>
      <c r="R175" s="29" t="s">
        <v>21</v>
      </c>
      <c r="S175" s="35" t="s">
        <v>30</v>
      </c>
      <c r="T175" s="45" t="s">
        <v>163</v>
      </c>
      <c r="U175" s="45"/>
    </row>
    <row r="176" spans="1:21" x14ac:dyDescent="0.25">
      <c r="A176" s="44">
        <v>10844</v>
      </c>
      <c r="B176" s="29" t="s">
        <v>192</v>
      </c>
      <c r="C176" s="30" t="s">
        <v>87</v>
      </c>
      <c r="D176" s="31" t="s">
        <v>335</v>
      </c>
      <c r="E176" s="32" t="s">
        <v>194</v>
      </c>
      <c r="F176" s="33">
        <v>2</v>
      </c>
      <c r="G176" s="33" t="s">
        <v>17</v>
      </c>
      <c r="H176" s="33">
        <v>200</v>
      </c>
      <c r="I176" s="33" t="s">
        <v>119</v>
      </c>
      <c r="J176" s="33" t="s">
        <v>14</v>
      </c>
      <c r="K176" s="33" t="s">
        <v>14</v>
      </c>
      <c r="L176" s="33" t="s">
        <v>14</v>
      </c>
      <c r="M176" s="33" t="s">
        <v>23</v>
      </c>
      <c r="N176" s="33">
        <v>20</v>
      </c>
      <c r="O176" s="34">
        <f t="shared" si="7"/>
        <v>3103</v>
      </c>
      <c r="P176" s="34">
        <v>155.15</v>
      </c>
      <c r="Q176" s="33">
        <v>52</v>
      </c>
      <c r="R176" s="29" t="s">
        <v>21</v>
      </c>
      <c r="S176" s="44" t="s">
        <v>30</v>
      </c>
      <c r="T176" s="44" t="s">
        <v>163</v>
      </c>
      <c r="U176" s="44"/>
    </row>
    <row r="177" spans="1:21" x14ac:dyDescent="0.25">
      <c r="A177" s="21"/>
      <c r="B177" s="38" t="s">
        <v>98</v>
      </c>
      <c r="C177" s="21"/>
      <c r="D177" s="39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20"/>
      <c r="P177" s="20"/>
      <c r="Q177" s="17"/>
      <c r="R177" s="38"/>
      <c r="S177" s="17"/>
      <c r="T177" s="17"/>
      <c r="U177" s="17"/>
    </row>
    <row r="178" spans="1:21" x14ac:dyDescent="0.25">
      <c r="A178" s="40">
        <v>478711</v>
      </c>
      <c r="B178" s="23" t="s">
        <v>371</v>
      </c>
      <c r="C178" s="11" t="s">
        <v>14</v>
      </c>
      <c r="D178" s="24" t="s">
        <v>336</v>
      </c>
      <c r="E178" s="55" t="s">
        <v>195</v>
      </c>
      <c r="F178" s="57">
        <v>1</v>
      </c>
      <c r="G178" s="58" t="s">
        <v>17</v>
      </c>
      <c r="H178" s="57">
        <v>50</v>
      </c>
      <c r="I178" s="57" t="s">
        <v>118</v>
      </c>
      <c r="J178" s="57" t="s">
        <v>14</v>
      </c>
      <c r="K178" s="57" t="s">
        <v>14</v>
      </c>
      <c r="L178" s="57" t="s">
        <v>14</v>
      </c>
      <c r="M178" s="57" t="s">
        <v>57</v>
      </c>
      <c r="N178" s="57">
        <v>12</v>
      </c>
      <c r="O178" s="41">
        <f>P178*N178</f>
        <v>20194.68</v>
      </c>
      <c r="P178" s="41">
        <v>1682.89</v>
      </c>
      <c r="Q178" s="57">
        <v>32</v>
      </c>
      <c r="R178" s="23" t="s">
        <v>21</v>
      </c>
      <c r="S178" s="57"/>
      <c r="T178" s="57"/>
      <c r="U178" s="57"/>
    </row>
    <row r="179" spans="1:21" x14ac:dyDescent="0.25">
      <c r="A179" s="40">
        <v>478712</v>
      </c>
      <c r="B179" s="23" t="s">
        <v>371</v>
      </c>
      <c r="C179" s="11" t="s">
        <v>14</v>
      </c>
      <c r="D179" s="24" t="s">
        <v>337</v>
      </c>
      <c r="E179" s="55" t="s">
        <v>195</v>
      </c>
      <c r="F179" s="57">
        <v>1</v>
      </c>
      <c r="G179" s="58" t="s">
        <v>85</v>
      </c>
      <c r="H179" s="57">
        <v>50</v>
      </c>
      <c r="I179" s="57" t="s">
        <v>118</v>
      </c>
      <c r="J179" s="57" t="s">
        <v>14</v>
      </c>
      <c r="K179" s="57" t="s">
        <v>14</v>
      </c>
      <c r="L179" s="57" t="s">
        <v>14</v>
      </c>
      <c r="M179" s="57" t="s">
        <v>57</v>
      </c>
      <c r="N179" s="57">
        <v>12</v>
      </c>
      <c r="O179" s="41">
        <f>P179*N179</f>
        <v>26300.04</v>
      </c>
      <c r="P179" s="41">
        <v>2191.67</v>
      </c>
      <c r="Q179" s="57">
        <v>20</v>
      </c>
      <c r="R179" s="23" t="s">
        <v>21</v>
      </c>
      <c r="S179" s="57"/>
      <c r="T179" s="57"/>
      <c r="U179" s="57"/>
    </row>
    <row r="180" spans="1:21" x14ac:dyDescent="0.25">
      <c r="A180" s="40">
        <v>477534</v>
      </c>
      <c r="B180" s="23" t="s">
        <v>372</v>
      </c>
      <c r="C180" s="11" t="s">
        <v>14</v>
      </c>
      <c r="D180" s="24" t="s">
        <v>338</v>
      </c>
      <c r="E180" s="11" t="s">
        <v>193</v>
      </c>
      <c r="F180" s="26">
        <v>2</v>
      </c>
      <c r="G180" s="26" t="s">
        <v>17</v>
      </c>
      <c r="H180" s="26">
        <v>200</v>
      </c>
      <c r="I180" s="26" t="s">
        <v>122</v>
      </c>
      <c r="J180" s="26" t="s">
        <v>14</v>
      </c>
      <c r="K180" s="26" t="s">
        <v>14</v>
      </c>
      <c r="L180" s="26" t="s">
        <v>14</v>
      </c>
      <c r="M180" s="26" t="s">
        <v>57</v>
      </c>
      <c r="N180" s="26">
        <v>12</v>
      </c>
      <c r="O180" s="41">
        <f>P180*N180</f>
        <v>13150.079999999998</v>
      </c>
      <c r="P180" s="41">
        <v>1095.8399999999999</v>
      </c>
      <c r="Q180" s="26">
        <v>50</v>
      </c>
      <c r="R180" s="23" t="s">
        <v>21</v>
      </c>
      <c r="S180" s="26"/>
      <c r="T180" s="26"/>
      <c r="U180" s="26"/>
    </row>
    <row r="181" spans="1:21" x14ac:dyDescent="0.25">
      <c r="A181" s="40">
        <v>477149</v>
      </c>
      <c r="B181" s="23" t="s">
        <v>373</v>
      </c>
      <c r="C181" s="11" t="s">
        <v>14</v>
      </c>
      <c r="D181" s="24" t="s">
        <v>339</v>
      </c>
      <c r="E181" s="11" t="s">
        <v>193</v>
      </c>
      <c r="F181" s="26">
        <v>2</v>
      </c>
      <c r="G181" s="26" t="s">
        <v>17</v>
      </c>
      <c r="H181" s="26">
        <v>200</v>
      </c>
      <c r="I181" s="26" t="s">
        <v>123</v>
      </c>
      <c r="J181" s="26" t="s">
        <v>14</v>
      </c>
      <c r="K181" s="26" t="s">
        <v>14</v>
      </c>
      <c r="L181" s="26" t="s">
        <v>14</v>
      </c>
      <c r="M181" s="26" t="s">
        <v>57</v>
      </c>
      <c r="N181" s="26">
        <v>10</v>
      </c>
      <c r="O181" s="41">
        <f>P181*N181</f>
        <v>17220.2</v>
      </c>
      <c r="P181" s="41">
        <v>1722.02</v>
      </c>
      <c r="Q181" s="26">
        <v>36</v>
      </c>
      <c r="R181" s="23" t="s">
        <v>21</v>
      </c>
      <c r="S181" s="26"/>
      <c r="T181" s="26"/>
      <c r="U181" s="26"/>
    </row>
    <row r="182" spans="1:21" x14ac:dyDescent="0.25">
      <c r="A182" s="59">
        <v>470246</v>
      </c>
      <c r="B182" s="23" t="s">
        <v>374</v>
      </c>
      <c r="C182" s="11" t="s">
        <v>14</v>
      </c>
      <c r="D182" s="24" t="s">
        <v>340</v>
      </c>
      <c r="E182" s="11" t="s">
        <v>193</v>
      </c>
      <c r="F182" s="26">
        <v>8</v>
      </c>
      <c r="G182" s="26" t="s">
        <v>17</v>
      </c>
      <c r="H182" s="25">
        <v>250</v>
      </c>
      <c r="I182" s="26" t="s">
        <v>99</v>
      </c>
      <c r="J182" s="26" t="s">
        <v>14</v>
      </c>
      <c r="K182" s="26" t="s">
        <v>14</v>
      </c>
      <c r="L182" s="26" t="s">
        <v>14</v>
      </c>
      <c r="M182" s="11" t="s">
        <v>82</v>
      </c>
      <c r="N182" s="11">
        <v>12</v>
      </c>
      <c r="O182" s="41">
        <f>P182*N182</f>
        <v>19725</v>
      </c>
      <c r="P182" s="41">
        <v>1643.75</v>
      </c>
      <c r="Q182" s="11">
        <v>72</v>
      </c>
      <c r="R182" s="23" t="s">
        <v>21</v>
      </c>
      <c r="S182" s="11"/>
      <c r="T182" s="11"/>
      <c r="U182" s="11"/>
    </row>
    <row r="183" spans="1:21" x14ac:dyDescent="0.25">
      <c r="A183" s="16"/>
      <c r="B183" s="13" t="s">
        <v>156</v>
      </c>
      <c r="C183" s="16"/>
      <c r="D183" s="14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5"/>
      <c r="P183" s="15"/>
      <c r="Q183" s="12"/>
      <c r="R183" s="51"/>
      <c r="S183" s="12"/>
      <c r="T183" s="12"/>
      <c r="U183" s="12"/>
    </row>
    <row r="184" spans="1:21" x14ac:dyDescent="0.25">
      <c r="A184" s="40">
        <v>205502</v>
      </c>
      <c r="B184" s="23" t="s">
        <v>155</v>
      </c>
      <c r="C184" s="11" t="s">
        <v>14</v>
      </c>
      <c r="D184" s="24" t="s">
        <v>341</v>
      </c>
      <c r="E184" s="25" t="s">
        <v>14</v>
      </c>
      <c r="F184" s="25" t="s">
        <v>14</v>
      </c>
      <c r="G184" s="26" t="s">
        <v>17</v>
      </c>
      <c r="H184" s="25" t="s">
        <v>14</v>
      </c>
      <c r="I184" s="25" t="s">
        <v>14</v>
      </c>
      <c r="J184" s="25" t="s">
        <v>14</v>
      </c>
      <c r="K184" s="25" t="s">
        <v>14</v>
      </c>
      <c r="L184" s="25" t="s">
        <v>153</v>
      </c>
      <c r="M184" s="11" t="s">
        <v>20</v>
      </c>
      <c r="N184" s="11">
        <v>10</v>
      </c>
      <c r="O184" s="41">
        <f>P184*N184</f>
        <v>9962.2000000000007</v>
      </c>
      <c r="P184" s="41">
        <v>996.22</v>
      </c>
      <c r="Q184" s="11">
        <v>384</v>
      </c>
      <c r="R184" s="23" t="s">
        <v>90</v>
      </c>
      <c r="S184" s="11"/>
      <c r="T184" s="11"/>
      <c r="U184" s="11" t="s">
        <v>134</v>
      </c>
    </row>
    <row r="185" spans="1:21" x14ac:dyDescent="0.25">
      <c r="A185" s="40">
        <v>205503</v>
      </c>
      <c r="B185" s="23" t="s">
        <v>155</v>
      </c>
      <c r="C185" s="11" t="s">
        <v>14</v>
      </c>
      <c r="D185" s="24" t="s">
        <v>342</v>
      </c>
      <c r="E185" s="25" t="s">
        <v>14</v>
      </c>
      <c r="F185" s="25" t="s">
        <v>14</v>
      </c>
      <c r="G185" s="26" t="s">
        <v>19</v>
      </c>
      <c r="H185" s="25" t="s">
        <v>14</v>
      </c>
      <c r="I185" s="25" t="s">
        <v>14</v>
      </c>
      <c r="J185" s="25" t="s">
        <v>14</v>
      </c>
      <c r="K185" s="25" t="s">
        <v>14</v>
      </c>
      <c r="L185" s="25" t="s">
        <v>153</v>
      </c>
      <c r="M185" s="11" t="s">
        <v>20</v>
      </c>
      <c r="N185" s="11">
        <v>10</v>
      </c>
      <c r="O185" s="41">
        <f>P185*N185</f>
        <v>9962.2000000000007</v>
      </c>
      <c r="P185" s="41">
        <v>996.22</v>
      </c>
      <c r="Q185" s="11">
        <v>384</v>
      </c>
      <c r="R185" s="23" t="s">
        <v>90</v>
      </c>
      <c r="S185" s="11"/>
      <c r="T185" s="11"/>
      <c r="U185" s="11" t="s">
        <v>134</v>
      </c>
    </row>
    <row r="186" spans="1:21" x14ac:dyDescent="0.25">
      <c r="A186" s="40">
        <v>200260</v>
      </c>
      <c r="B186" s="23" t="s">
        <v>155</v>
      </c>
      <c r="C186" s="11" t="s">
        <v>14</v>
      </c>
      <c r="D186" s="24" t="s">
        <v>343</v>
      </c>
      <c r="E186" s="25" t="s">
        <v>14</v>
      </c>
      <c r="F186" s="25" t="s">
        <v>14</v>
      </c>
      <c r="G186" s="26" t="s">
        <v>15</v>
      </c>
      <c r="H186" s="25" t="s">
        <v>14</v>
      </c>
      <c r="I186" s="25" t="s">
        <v>14</v>
      </c>
      <c r="J186" s="25" t="s">
        <v>14</v>
      </c>
      <c r="K186" s="25" t="s">
        <v>14</v>
      </c>
      <c r="L186" s="25" t="s">
        <v>14</v>
      </c>
      <c r="M186" s="11" t="s">
        <v>91</v>
      </c>
      <c r="N186" s="11">
        <v>100</v>
      </c>
      <c r="O186" s="41">
        <f>P186*N186</f>
        <v>53369.000000000007</v>
      </c>
      <c r="P186" s="41">
        <v>533.69000000000005</v>
      </c>
      <c r="Q186" s="11">
        <v>360</v>
      </c>
      <c r="R186" s="23" t="s">
        <v>90</v>
      </c>
      <c r="S186" s="11"/>
      <c r="T186" s="11"/>
      <c r="U186" s="11"/>
    </row>
    <row r="187" spans="1:21" x14ac:dyDescent="0.25">
      <c r="O187" s="5"/>
      <c r="P187" s="5"/>
    </row>
  </sheetData>
  <phoneticPr fontId="2" type="noConversion"/>
  <printOptions horizontalCentered="1"/>
  <pageMargins left="0.19685039370078741" right="0.19685039370078741" top="0.19685039370078741" bottom="0.19685039370078741" header="0.31496062992125984" footer="0.11811023622047245"/>
  <pageSetup paperSize="9" scale="50" fitToHeight="0" orientation="landscape" verticalDpi="0" r:id="rId1"/>
  <headerFooter>
    <oddFooter>&amp;R&amp;"Arial Narrow,обычный"&amp;8&amp;Pиз&amp;N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Tellus-Торк Базовый прайс-лист</vt:lpstr>
      <vt:lpstr>'Tellus-Торк Базовый прайс-лист'!Заголовки_для_печати</vt:lpstr>
      <vt:lpstr>'Tellus-Торк Базовый прайс-лист'!Область_печати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</dc:creator>
  <cp:lastModifiedBy>Татьяна Мерзлякова</cp:lastModifiedBy>
  <cp:lastPrinted>2025-01-09T11:49:52Z</cp:lastPrinted>
  <dcterms:created xsi:type="dcterms:W3CDTF">2015-06-05T18:17:20Z</dcterms:created>
  <dcterms:modified xsi:type="dcterms:W3CDTF">2025-01-28T10:46:33Z</dcterms:modified>
</cp:coreProperties>
</file>